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<sst xmlns="http://schemas.openxmlformats.org/spreadsheetml/2006/main" count="29" uniqueCount="29">
  <si>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</si>
  <si>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</si>
  <si>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</si>
  <si>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</si>
  <si>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100 kg, de 6 detenidas (6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</si>
  <si>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</si>
  <si>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</si>
  <si>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</si>
  <si>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</si>
  <si>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</si>
  <si>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</si>
  <si>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</si>
  <si>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mt39mch010be</t>
  </si>
  <si>
    <t xml:space="preserve">Ud</t>
  </si>
  <si>
    <t xml:space="preserve">Montacargas hidráulico para 100 kg, de 6 detenidas (6 m), de 1x1 m de plataforma, con guías y un pistón.</t>
  </si>
  <si>
    <t xml:space="preserve">Subtotal materiales:</t>
  </si>
  <si>
    <t xml:space="preserve">Mano de obra</t>
  </si>
  <si>
    <t xml:space="preserve">mo016</t>
  </si>
  <si>
    <t xml:space="preserve">h</t>
  </si>
  <si>
    <t xml:space="preserve">Oficial instalador de aparatos elevadores.</t>
  </si>
  <si>
    <t xml:space="preserve">mo085</t>
  </si>
  <si>
    <t xml:space="preserve">h</t>
  </si>
  <si>
    <t xml:space="preserve">Ayudante instalador de aparatos elevadores.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</si>
  <si>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</si>
  <si>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</si>
  <si>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</si>
  <si>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</si>
  <si>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$ 296.653,32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</si>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</sst>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82" customWidth="1"/>
    <col min="4" max="4" width="69.53" customWidth="1"/>
    <col min="5" max="5" width="10.20" customWidth="1"/>
    <col min="6" max="6" width="13.77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442506</v>
      </c>
      <c r="G10" s="14">
        <f ca="1">ROUND(INDIRECT(ADDRESS(ROW()+(0), COLUMN()+(-2), 1))*INDIRECT(ADDRESS(ROW()+(0), COLUMN()+(-1), 1)), 2)</f>
        <v>442506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442506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59.795</v>
      </c>
      <c r="F13" s="13">
        <v>125.33</v>
      </c>
      <c r="G13" s="13">
        <f ca="1">ROUND(INDIRECT(ADDRESS(ROW()+(0), COLUMN()+(-2), 1))*INDIRECT(ADDRESS(ROW()+(0), COLUMN()+(-1), 1)), 2)</f>
        <v>7494.11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59.795</v>
      </c>
      <c r="F14" s="14">
        <v>74.12</v>
      </c>
      <c r="G14" s="14">
        <f ca="1">ROUND(INDIRECT(ADDRESS(ROW()+(0), COLUMN()+(-2), 1))*INDIRECT(ADDRESS(ROW()+(0), COLUMN()+(-1), 1)), 2)</f>
        <v>4432.01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11926.1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454432</v>
      </c>
      <c r="G17" s="14">
        <f ca="1">ROUND(INDIRECT(ADDRESS(ROW()+(0), COLUMN()+(-2), 1))*INDIRECT(ADDRESS(ROW()+(0), COLUMN()+(-1), 1))/100, 2)</f>
        <v>9088.64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463521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