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<sst xmlns="http://schemas.openxmlformats.org/spreadsheetml/2006/main" count="29" uniqueCount="29">
  <si>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</si>
  <si>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ISD022</t>
  </si>
  <si>
    <t xml:space="preserve">Ud</t>
  </si>
  <si>
    <t xml:space="preserve">Red interior de evacuación para cocina.</t>
  </si>
  <si>
    <r>
      <rPr>
        <sz val="8.25"/>
        <color rgb="FF000000"/>
        <rFont val="Arial"/>
        <family val="2"/>
      </rPr>
      <t xml:space="preserve">Red interior de evacuación insonorizada y con resistencia al fuego, para cocina con dotación para: tarja de cocina, realizada con tubo de fundición gris para la red de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</si>
  <si>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</si>
  <si>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</si>
  <si>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</si>
  <si>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</si>
  <si>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</si>
  <si>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</si>
  <si>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Materiales</t>
  </si>
  <si>
    <t xml:space="preserve">mt36tfg010ac</t>
  </si>
  <si>
    <t xml:space="preserve">m</t>
  </si>
  <si>
    <t xml:space="preserve">Tubo de fundición gris, de 40 mm de diámetro y 3 mm de espesor, con el precio incrementado el 10% en concepto de accesorios y piezas especiales.</t>
  </si>
  <si>
    <t xml:space="preserve">Subtotal materiales:</t>
  </si>
  <si>
    <t xml:space="preserve">Mano de obra</t>
  </si>
  <si>
    <t xml:space="preserve">mo008</t>
  </si>
  <si>
    <t xml:space="preserve">h</t>
  </si>
  <si>
    <t xml:space="preserve">Oficial plomero.</t>
  </si>
  <si>
    <t xml:space="preserve">mo107</t>
  </si>
  <si>
    <t xml:space="preserve">h</t>
  </si>
  <si>
    <t xml:space="preserve">Ayudante plomero.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</si>
  <si>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</si>
  <si>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</si>
  <si>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</si>
  <si>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</si>
  <si>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$ 191,33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</si>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</sst>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5.27" customWidth="1"/>
    <col min="3" max="3" width="0.85" customWidth="1"/>
    <col min="4" max="4" width="6.80" customWidth="1"/>
    <col min="5" max="5" width="72.76" customWidth="1"/>
    <col min="6" max="6" width="11.05" customWidth="1"/>
    <col min="7" max="7" width="12.92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1.65</v>
      </c>
      <c r="G10" s="14">
        <v>1203.25</v>
      </c>
      <c r="H10" s="14">
        <f ca="1">ROUND(INDIRECT(ADDRESS(ROW()+(0), COLUMN()+(-2), 1))*INDIRECT(ADDRESS(ROW()+(0), COLUMN()+(-1), 1)), 2)</f>
        <v>1985.36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1985.36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2.25</v>
      </c>
      <c r="G13" s="13">
        <v>123.28</v>
      </c>
      <c r="H13" s="13">
        <f ca="1">ROUND(INDIRECT(ADDRESS(ROW()+(0), COLUMN()+(-2), 1))*INDIRECT(ADDRESS(ROW()+(0), COLUMN()+(-1), 1)), 2)</f>
        <v>277.38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1.125</v>
      </c>
      <c r="G14" s="14">
        <v>72.91</v>
      </c>
      <c r="H14" s="14">
        <f ca="1">ROUND(INDIRECT(ADDRESS(ROW()+(0), COLUMN()+(-2), 1))*INDIRECT(ADDRESS(ROW()+(0), COLUMN()+(-1), 1)), 2)</f>
        <v>82.02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359.4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2344.76</v>
      </c>
      <c r="H17" s="14">
        <f ca="1">ROUND(INDIRECT(ADDRESS(ROW()+(0), COLUMN()+(-2), 1))*INDIRECT(ADDRESS(ROW()+(0), COLUMN()+(-1), 1))/100, 2)</f>
        <v>46.9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2391.66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