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<sst xmlns="http://schemas.openxmlformats.org/spreadsheetml/2006/main" count="23" uniqueCount="23">
  <si>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</si>
  <si>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IRN010</t>
  </si>
  <si>
    <t xml:space="preserve">m²</t>
  </si>
  <si>
    <t xml:space="preserve">Neutralización provisional de las instalaciones.</t>
  </si>
  <si>
    <r>
      <rPr>
        <sz val="8.25"/>
        <color rgb="FF000000"/>
        <rFont val="Arial"/>
        <family val="2"/>
      </rPr>
      <t xml:space="preserve">Repercusión por m² de superficie rehabilitada de obra, de los trabajos de neutralización de la infraestructura común de telecomunicaciones (ICT) formada por: acometida, canalizaciones y registro de enlace, recintos, canalizaciones y registros principales y secundarios, registros de terminación de red, canalización interior de usuario, registros de paso y registros de toma, en edificio multifamiliar, con un grado de complejidad medio, dejando fuera de servicio esta instalación durante el período de tiempo que duren los trabajos. El precio incluye la reposición del servicio de la instalación una vez finalizados los trabajos.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</si>
  <si>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</si>
  <si>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</si>
  <si>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</si>
  <si>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</si>
  <si>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</si>
  <si>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</si>
  <si>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Mano de obra</t>
  </si>
  <si>
    <t xml:space="preserve">mo001</t>
  </si>
  <si>
    <t xml:space="preserve">h</t>
  </si>
  <si>
    <t xml:space="preserve">Oficial instalador de telecomunicaciones.</t>
  </si>
  <si>
    <t xml:space="preserve">mo056</t>
  </si>
  <si>
    <t xml:space="preserve">h</t>
  </si>
  <si>
    <t xml:space="preserve">Ayudante instalador de telecomunicaciones.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</si>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</sst>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1.70" customWidth="1"/>
    <col min="4" max="4" width="14.96" customWidth="1"/>
    <col min="5" max="5" width="44.88" customWidth="1"/>
    <col min="6" max="6" width="18.53" customWidth="1"/>
    <col min="7" max="7" width="18.87"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0.009</v>
      </c>
      <c r="G10" s="12">
        <v>125.33</v>
      </c>
      <c r="H10" s="12">
        <f ca="1">ROUND(INDIRECT(ADDRESS(ROW()+(0), COLUMN()+(-2), 1))*INDIRECT(ADDRESS(ROW()+(0), COLUMN()+(-1), 1)), 2)</f>
        <v>1.13</v>
      </c>
    </row>
    <row r="11" spans="1:8" ht="13.50" thickBot="1" customHeight="1">
      <c r="A11" s="1" t="s">
        <v>15</v>
      </c>
      <c r="B11" s="1"/>
      <c r="C11" s="1"/>
      <c r="D11" s="10" t="s">
        <v>16</v>
      </c>
      <c r="E11" s="1" t="s">
        <v>17</v>
      </c>
      <c r="F11" s="13">
        <v>0.024</v>
      </c>
      <c r="G11" s="14">
        <v>74.12</v>
      </c>
      <c r="H11" s="14">
        <f ca="1">ROUND(INDIRECT(ADDRESS(ROW()+(0), COLUMN()+(-2), 1))*INDIRECT(ADDRESS(ROW()+(0), COLUMN()+(-1), 1)), 2)</f>
        <v>1.78</v>
      </c>
    </row>
    <row r="12" spans="1:8" ht="13.50" thickBot="1" customHeight="1">
      <c r="A12" s="15"/>
      <c r="B12" s="15"/>
      <c r="C12" s="15"/>
      <c r="D12" s="15"/>
      <c r="E12" s="15"/>
      <c r="F12" s="9" t="s">
        <v>18</v>
      </c>
      <c r="G12" s="9"/>
      <c r="H12" s="17">
        <f ca="1">ROUND(SUM(INDIRECT(ADDRESS(ROW()+(-1), COLUMN()+(0), 1)),INDIRECT(ADDRESS(ROW()+(-2), COLUMN()+(0), 1))), 2)</f>
        <v>2.91</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2.91</v>
      </c>
      <c r="H14" s="14">
        <f ca="1">ROUND(INDIRECT(ADDRESS(ROW()+(0), COLUMN()+(-2), 1))*INDIRECT(ADDRESS(ROW()+(0), COLUMN()+(-1), 1))/100, 2)</f>
        <v>0.06</v>
      </c>
    </row>
    <row r="15" spans="1:8" ht="13.50" thickBot="1" customHeight="1">
      <c r="A15" s="8"/>
      <c r="B15" s="8"/>
      <c r="C15" s="8"/>
      <c r="D15" s="8"/>
      <c r="E15" s="8"/>
      <c r="F15" s="21" t="s">
        <v>22</v>
      </c>
      <c r="G15" s="21"/>
      <c r="H15" s="22">
        <f ca="1">ROUND(SUM(INDIRECT(ADDRESS(ROW()+(-1), COLUMN()+(0), 1)),INDIRECT(ADDRESS(ROW()+(-3), COLUMN()+(0), 1)),INDIRECT(ADDRESS(ROW()+(-7), COLUMN()+(0), 1))), 2)</f>
        <v>2.97</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