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<sst xmlns="http://schemas.openxmlformats.org/spreadsheetml/2006/main" count="74" uniqueCount="74">
  <si>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</si>
  <si>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</si>
  <si>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</si>
  <si>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</si>
  <si>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el muro colindante con subestructura soporte, sistema "PLACO", compuesta por 3 placas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</si>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</sst>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33.51</v>
      </c>
      <c r="H10" s="12">
        <f ca="1">ROUND(INDIRECT(ADDRESS(ROW()+(0), COLUMN()+(-2), 1))*INDIRECT(ADDRESS(ROW()+(0), COLUMN()+(-1), 1)), 2)</f>
        <v>111.59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40.8</v>
      </c>
      <c r="H11" s="12">
        <f ca="1">ROUND(INDIRECT(ADDRESS(ROW()+(0), COLUMN()+(-2), 1))*INDIRECT(ADDRESS(ROW()+(0), COLUMN()+(-1), 1)), 2)</f>
        <v>57.12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22.09</v>
      </c>
      <c r="H17" s="12">
        <f ca="1">ROUND(INDIRECT(ADDRESS(ROW()+(0), COLUMN()+(-2), 1))*INDIRECT(ADDRESS(ROW()+(0), COLUMN()+(-1), 1)), 2)</f>
        <v>23.19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154.43</v>
      </c>
      <c r="H18" s="12">
        <f ca="1">ROUND(INDIRECT(ADDRESS(ROW()+(0), COLUMN()+(-2), 1))*INDIRECT(ADDRESS(ROW()+(0), COLUMN()+(-1), 1)), 2)</f>
        <v>463.29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0.26</v>
      </c>
      <c r="H19" s="12">
        <f ca="1">ROUND(INDIRECT(ADDRESS(ROW()+(0), COLUMN()+(-2), 1))*INDIRECT(ADDRESS(ROW()+(0), COLUMN()+(-1), 1)), 2)</f>
        <v>5.2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0.41</v>
      </c>
      <c r="H20" s="12">
        <f ca="1">ROUND(INDIRECT(ADDRESS(ROW()+(0), COLUMN()+(-2), 1))*INDIRECT(ADDRESS(ROW()+(0), COLUMN()+(-1), 1)), 2)</f>
        <v>8.2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20</v>
      </c>
      <c r="G21" s="12">
        <v>0.91</v>
      </c>
      <c r="H21" s="12">
        <f ca="1">ROUND(INDIRECT(ADDRESS(ROW()+(0), COLUMN()+(-2), 1))*INDIRECT(ADDRESS(ROW()+(0), COLUMN()+(-1), 1)), 2)</f>
        <v>18.2</v>
      </c>
    </row>
    <row r="22" spans="1:8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0.28</v>
      </c>
      <c r="G22" s="12">
        <v>21.15</v>
      </c>
      <c r="H22" s="12">
        <f ca="1">ROUND(INDIRECT(ADDRESS(ROW()+(0), COLUMN()+(-2), 1))*INDIRECT(ADDRESS(ROW()+(0), COLUMN()+(-1), 1)), 2)</f>
        <v>5.92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3">
        <v>0.9</v>
      </c>
      <c r="G23" s="14">
        <v>13.77</v>
      </c>
      <c r="H23" s="14">
        <f ca="1">ROUND(INDIRECT(ADDRESS(ROW()+(0), COLUMN()+(-2), 1))*INDIRECT(ADDRESS(ROW()+(0), COLUMN()+(-1), 1)), 2)</f>
        <v>12.39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838.16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0.409</v>
      </c>
      <c r="G26" s="12">
        <v>123.28</v>
      </c>
      <c r="H26" s="12">
        <f ca="1">ROUND(INDIRECT(ADDRESS(ROW()+(0), COLUMN()+(-2), 1))*INDIRECT(ADDRESS(ROW()+(0), COLUMN()+(-1), 1)), 2)</f>
        <v>50.42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0.409</v>
      </c>
      <c r="G27" s="12">
        <v>73.05</v>
      </c>
      <c r="H27" s="12">
        <f ca="1">ROUND(INDIRECT(ADDRESS(ROW()+(0), COLUMN()+(-2), 1))*INDIRECT(ADDRESS(ROW()+(0), COLUMN()+(-1), 1)), 2)</f>
        <v>29.88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0.614</v>
      </c>
      <c r="G28" s="12">
        <v>123.28</v>
      </c>
      <c r="H28" s="12">
        <f ca="1">ROUND(INDIRECT(ADDRESS(ROW()+(0), COLUMN()+(-2), 1))*INDIRECT(ADDRESS(ROW()+(0), COLUMN()+(-1), 1)), 2)</f>
        <v>75.69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3">
        <v>0.614</v>
      </c>
      <c r="G29" s="14">
        <v>73.05</v>
      </c>
      <c r="H29" s="14">
        <f ca="1">ROUND(INDIRECT(ADDRESS(ROW()+(0), COLUMN()+(-2), 1))*INDIRECT(ADDRESS(ROW()+(0), COLUMN()+(-1), 1)), 2)</f>
        <v>44.85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200.84</v>
      </c>
    </row>
    <row r="31" spans="1:8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70</v>
      </c>
      <c r="E32" s="19" t="s">
        <v>71</v>
      </c>
      <c r="F32" s="13">
        <v>2</v>
      </c>
      <c r="G32" s="14">
        <f ca="1">ROUND(SUM(INDIRECT(ADDRESS(ROW()+(-2), COLUMN()+(1), 1)),INDIRECT(ADDRESS(ROW()+(-8), COLUMN()+(1), 1))), 2)</f>
        <v>1039</v>
      </c>
      <c r="H32" s="14">
        <f ca="1">ROUND(INDIRECT(ADDRESS(ROW()+(0), COLUMN()+(-2), 1))*INDIRECT(ADDRESS(ROW()+(0), COLUMN()+(-1), 1))/100, 2)</f>
        <v>20.78</v>
      </c>
    </row>
    <row r="33" spans="1:8" ht="13.50" thickBot="1" customHeight="1">
      <c r="A33" s="21" t="s">
        <v>72</v>
      </c>
      <c r="B33" s="21"/>
      <c r="C33" s="21"/>
      <c r="D33" s="22"/>
      <c r="E33" s="23"/>
      <c r="F33" s="24" t="s">
        <v>73</v>
      </c>
      <c r="G33" s="25"/>
      <c r="H33" s="26">
        <f ca="1">ROUND(SUM(INDIRECT(ADDRESS(ROW()+(-1), COLUMN()+(0), 1)),INDIRECT(ADDRESS(ROW()+(-3), COLUMN()+(0), 1)),INDIRECT(ADDRESS(ROW()+(-9), COLUMN()+(0), 1))), 2)</f>
        <v>1059.78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