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<sst xmlns="http://schemas.openxmlformats.org/spreadsheetml/2006/main" count="32" uniqueCount="32">
  <si>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</si>
  <si>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ILA030</t>
  </si>
  <si>
    <t xml:space="preserve">Ud</t>
  </si>
  <si>
    <t xml:space="preserve">Registro de paso.</t>
  </si>
  <si>
    <r>
      <rPr>
        <sz val="8.25"/>
        <color rgb="FF000000"/>
        <rFont val="Arial"/>
        <family val="2"/>
      </rPr>
      <t xml:space="preserve">Registro de paso, en canalización externa enterrada de ICT de 400x400x400 mm de dimensiones interiores, con ganchos para tracción, marco y tapa metálicos, colocada sobre solera de concreto simple f'c=20 MPa (200 kg/cm²), clasificación de exposición A1, tamaño máximo del agregado 20 mm, revenimiento menor de 5 cm de 10 cm de espesor. El precio no incluye la excavación ni el relleno perimetral posterior.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</si>
  <si>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</si>
  <si>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</si>
  <si>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</si>
  <si>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</si>
  <si>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</si>
  <si>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</si>
  <si>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</si>
  <si>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mt10hmf071cf</t>
  </si>
  <si>
    <t xml:space="preserve">m³</t>
  </si>
  <si>
    <t xml:space="preserve">Concreto simple f'c=20 MPa (200 kg/cm²), clasificación de exposición A1, tamaño máximo del agregado 20 mm, revenimiento nominal del concreto fresco menor de 5 mm, premezclado, según RCDF NTC Diseño y Construcción de Estructuras de Concreto (2004).</t>
  </si>
  <si>
    <t xml:space="preserve">mt40iar020a</t>
  </si>
  <si>
    <t xml:space="preserve">Ud</t>
  </si>
  <si>
    <t xml:space="preserve">Registro de paso, en canalización externa enterrada de ICT de 400x400x400 mm de dimensiones interiores, con ganchos para tracción, marco y tapa metálicos.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</si>
  <si>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</si>
  <si>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</si>
  <si>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</si>
  <si>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</si>
  <si>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</si>
  <si>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</si>
  <si>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</si>
  <si>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Ayudante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</si>
  <si>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</si>
  <si>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</si>
  <si>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</si>
  <si>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</si>
  <si>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$ 109,66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</si>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</sst>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14" customWidth="1"/>
    <col min="4" max="4" width="72.25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0.085</v>
      </c>
      <c r="F10" s="12">
        <v>1224.46</v>
      </c>
      <c r="G10" s="12">
        <f ca="1">ROUND(INDIRECT(ADDRESS(ROW()+(0), COLUMN()+(-2), 1))*INDIRECT(ADDRESS(ROW()+(0), COLUMN()+(-1), 1)), 2)</f>
        <v>104.08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1888.37</v>
      </c>
      <c r="G11" s="14">
        <f ca="1">ROUND(INDIRECT(ADDRESS(ROW()+(0), COLUMN()+(-2), 1))*INDIRECT(ADDRESS(ROW()+(0), COLUMN()+(-1), 1)), 2)</f>
        <v>1888.37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1992.45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1.168</v>
      </c>
      <c r="F14" s="12">
        <v>121.97</v>
      </c>
      <c r="G14" s="12">
        <f ca="1">ROUND(INDIRECT(ADDRESS(ROW()+(0), COLUMN()+(-2), 1))*INDIRECT(ADDRESS(ROW()+(0), COLUMN()+(-1), 1)), 2)</f>
        <v>142.46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0.206</v>
      </c>
      <c r="F15" s="14">
        <v>74.26</v>
      </c>
      <c r="G15" s="14">
        <f ca="1">ROUND(INDIRECT(ADDRESS(ROW()+(0), COLUMN()+(-2), 1))*INDIRECT(ADDRESS(ROW()+(0), COLUMN()+(-1), 1)), 2)</f>
        <v>15.3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157.76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2150.21</v>
      </c>
      <c r="G18" s="14">
        <f ca="1">ROUND(INDIRECT(ADDRESS(ROW()+(0), COLUMN()+(-2), 1))*INDIRECT(ADDRESS(ROW()+(0), COLUMN()+(-1), 1))/100, 2)</f>
        <v>43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2193.21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