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<sst xmlns="http://schemas.openxmlformats.org/spreadsheetml/2006/main" count="29" uniqueCount="29">
  <si>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</si>
  <si>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III210</t>
  </si>
  <si>
    <t xml:space="preserve">Ud</t>
  </si>
  <si>
    <t xml:space="preserve">Proyector sobre carril electrificado trifásico.</t>
  </si>
  <si>
    <r>
      <rPr>
        <sz val="8.25"/>
        <color rgb="FF000000"/>
        <rFont val="Arial"/>
        <family val="2"/>
      </rPr>
      <t xml:space="preserve">Proyector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claro intensivo 15°, índice de reproducción cromática mayor de 90, flujo luminoso 2711 lúmenes, grado de protección IP20. Instalación sobre carril electrificado trifásico. Incluso lámparas.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</si>
  <si>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</si>
  <si>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</si>
  <si>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</si>
  <si>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</si>
  <si>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</si>
  <si>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</si>
  <si>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</si>
  <si>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mt34lle240aa</t>
  </si>
  <si>
    <t xml:space="preserve">Ud</t>
  </si>
  <si>
    <t xml:space="preserve">Proyector para carril electrificado trifásico, de aluminio inyectado, con tija y caja portaequipos, de aluminio y compuesto termoplástico, de color blanco, acabado mate, no regulable, de 27 W, alimentación a 220/240 V y 50-60 Hz, de 85 mm de diámetro y 179 mm de altura, con lámpara LED no reemplazable, temperatura de color 3000 K, óptica formada por reflector de alto rendimiento, haz de claro intensivo 15°, índice de reproducción cromática mayor de 90, flujo luminoso 2711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</si>
  <si>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</si>
  <si>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</si>
  <si>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</si>
  <si>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</si>
  <si>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</si>
  <si>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</si>
  <si>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</si>
  <si>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</si>
  <si>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</si>
  <si>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</si>
  <si>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</si>
  <si>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</si>
  <si>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$ 1.647,55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</si>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</sst>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65" customWidth="1"/>
    <col min="4" max="4" width="73.2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5357.22</v>
      </c>
      <c r="G10" s="14">
        <f ca="1">ROUND(INDIRECT(ADDRESS(ROW()+(0), COLUMN()+(-2), 1))*INDIRECT(ADDRESS(ROW()+(0), COLUMN()+(-1), 1)), 2)</f>
        <v>5357.22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5357.22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0.135</v>
      </c>
      <c r="F13" s="13">
        <v>125.33</v>
      </c>
      <c r="G13" s="13">
        <f ca="1">ROUND(INDIRECT(ADDRESS(ROW()+(0), COLUMN()+(-2), 1))*INDIRECT(ADDRESS(ROW()+(0), COLUMN()+(-1), 1)), 2)</f>
        <v>16.92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0.135</v>
      </c>
      <c r="F14" s="14">
        <v>74.12</v>
      </c>
      <c r="G14" s="14">
        <f ca="1">ROUND(INDIRECT(ADDRESS(ROW()+(0), COLUMN()+(-2), 1))*INDIRECT(ADDRESS(ROW()+(0), COLUMN()+(-1), 1)), 2)</f>
        <v>10.01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26.93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5384.15</v>
      </c>
      <c r="G17" s="14">
        <f ca="1">ROUND(INDIRECT(ADDRESS(ROW()+(0), COLUMN()+(-2), 1))*INDIRECT(ADDRESS(ROW()+(0), COLUMN()+(-1), 1))/100, 2)</f>
        <v>107.68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5491.83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