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<sst xmlns="http://schemas.openxmlformats.org/spreadsheetml/2006/main" count="34" uniqueCount="34">
  <si>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</si>
  <si>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</si>
  <si>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</si>
  <si>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estacionario de gases licuados del petróleo (GLP), superficial.</t>
  </si>
  <si>
    <r>
      <rPr>
        <sz val="8.25"/>
        <color rgb="FF000000"/>
        <rFont val="Arial"/>
        <family val="2"/>
      </rPr>
      <t xml:space="preserve">Tanque homologado de gases licuados del petróleo (GLP), de superficie, de lámina de acero, de 1200 mm de diámetro y 7830 mm de longitud, con una capacidad de 8334 litros. Incluso capó batiente, válvula de llenado, indicador de nivel, tubo para detección de fugas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</si>
  <si>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</si>
  <si>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</si>
  <si>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</si>
  <si>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</si>
  <si>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</si>
  <si>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</si>
  <si>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</si>
  <si>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mt43dep020afdb</t>
  </si>
  <si>
    <t xml:space="preserve">Ud</t>
  </si>
  <si>
    <t xml:space="preserve">Tanque homologado de gases licuados del petróleo (GLP), de superficie, de lámina de acero, de 1200 mm de diámetro y 7830 mm de longitud, con una capacidad de 8334 litros. Tratamiento exterior: granallado SA 2 1/2, imprimación antioxidante y acabado con esmalte de poliuretano color blanco. Incluso capó batiente, válvula de llenado, indicador de nivel magnético, tubo para detección de fugas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</si>
  <si>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</si>
  <si>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</si>
  <si>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</si>
  <si>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</si>
  <si>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</si>
  <si>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</si>
  <si>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</si>
  <si>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</si>
  <si>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</si>
  <si>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</si>
  <si>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</si>
  <si>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</si>
  <si>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</si>
  <si>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</si>
  <si>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</si>
  <si>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</si>
  <si>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</si>
  <si>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$ 27.652,51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</si>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</sst>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53" customWidth="1"/>
    <col min="4" max="4" width="7.65" customWidth="1"/>
    <col min="5" max="5" width="62.05"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113570</v>
      </c>
      <c r="H10" s="14">
        <f ca="1">ROUND(INDIRECT(ADDRESS(ROW()+(0), COLUMN()+(-2), 1))*INDIRECT(ADDRESS(ROW()+(0), COLUMN()+(-1), 1)), 2)</f>
        <v>113570</v>
      </c>
    </row>
    <row r="11" spans="1:8" ht="13.50" thickBot="1" customHeight="1">
      <c r="A11" s="15"/>
      <c r="B11" s="15"/>
      <c r="C11" s="15"/>
      <c r="D11" s="15"/>
      <c r="E11" s="15"/>
      <c r="F11" s="9" t="s">
        <v>15</v>
      </c>
      <c r="G11" s="9"/>
      <c r="H11" s="17">
        <f ca="1">ROUND(SUM(INDIRECT(ADDRESS(ROW()+(-1), COLUMN()+(0), 1))), 2)</f>
        <v>113570</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0.58</v>
      </c>
      <c r="G13" s="14">
        <v>860.11</v>
      </c>
      <c r="H13" s="14">
        <f ca="1">ROUND(INDIRECT(ADDRESS(ROW()+(0), COLUMN()+(-2), 1))*INDIRECT(ADDRESS(ROW()+(0), COLUMN()+(-1), 1)), 2)</f>
        <v>498.86</v>
      </c>
    </row>
    <row r="14" spans="1:8" ht="13.50" thickBot="1" customHeight="1">
      <c r="A14" s="15"/>
      <c r="B14" s="15"/>
      <c r="C14" s="15"/>
      <c r="D14" s="15"/>
      <c r="E14" s="15"/>
      <c r="F14" s="9" t="s">
        <v>20</v>
      </c>
      <c r="G14" s="9"/>
      <c r="H14" s="17">
        <f ca="1">ROUND(SUM(INDIRECT(ADDRESS(ROW()+(-1), COLUMN()+(0), 1))), 2)</f>
        <v>498.86</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19.381</v>
      </c>
      <c r="G16" s="13">
        <v>123.28</v>
      </c>
      <c r="H16" s="13">
        <f ca="1">ROUND(INDIRECT(ADDRESS(ROW()+(0), COLUMN()+(-2), 1))*INDIRECT(ADDRESS(ROW()+(0), COLUMN()+(-1), 1)), 2)</f>
        <v>2389.29</v>
      </c>
    </row>
    <row r="17" spans="1:8" ht="13.50" thickBot="1" customHeight="1">
      <c r="A17" s="1" t="s">
        <v>25</v>
      </c>
      <c r="B17" s="1"/>
      <c r="C17" s="1"/>
      <c r="D17" s="10" t="s">
        <v>26</v>
      </c>
      <c r="E17" s="1" t="s">
        <v>27</v>
      </c>
      <c r="F17" s="12">
        <v>19.381</v>
      </c>
      <c r="G17" s="14">
        <v>72.91</v>
      </c>
      <c r="H17" s="14">
        <f ca="1">ROUND(INDIRECT(ADDRESS(ROW()+(0), COLUMN()+(-2), 1))*INDIRECT(ADDRESS(ROW()+(0), COLUMN()+(-1), 1)), 2)</f>
        <v>1413.07</v>
      </c>
    </row>
    <row r="18" spans="1:8" ht="13.50" thickBot="1" customHeight="1">
      <c r="A18" s="15"/>
      <c r="B18" s="15"/>
      <c r="C18" s="15"/>
      <c r="D18" s="15"/>
      <c r="E18" s="15"/>
      <c r="F18" s="9" t="s">
        <v>28</v>
      </c>
      <c r="G18" s="9"/>
      <c r="H18" s="17">
        <f ca="1">ROUND(SUM(INDIRECT(ADDRESS(ROW()+(-1), COLUMN()+(0), 1)),INDIRECT(ADDRESS(ROW()+(-2), COLUMN()+(0), 1))), 2)</f>
        <v>3802.36</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117871</v>
      </c>
      <c r="H20" s="14">
        <f ca="1">ROUND(INDIRECT(ADDRESS(ROW()+(0), COLUMN()+(-2), 1))*INDIRECT(ADDRESS(ROW()+(0), COLUMN()+(-1), 1))/100, 2)</f>
        <v>2357.42</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120228</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