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<sst xmlns="http://schemas.openxmlformats.org/spreadsheetml/2006/main" count="34" uniqueCount="34">
  <si>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</si>
  <si>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</si>
  <si>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</si>
  <si>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estacionario de gases licuados del petróleo (GLP), superficial.</t>
  </si>
  <si>
    <r>
      <rPr>
        <sz val="8.25"/>
        <color rgb="FF000000"/>
        <rFont val="Arial"/>
        <family val="2"/>
      </rPr>
      <t xml:space="preserve">Tanque homologado de gases licuados del petróleo (GLP), de superficie, de lámina de acero, de 2200 mm de diámetro y 9260 mm de longitud, con una capacidad de 32900 litros. Incluso, boca de inspección, válvula de llenado, indicador de nivel, tubo para detección de fugas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</si>
  <si>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</si>
  <si>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</si>
  <si>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</si>
  <si>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</si>
  <si>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</si>
  <si>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</si>
  <si>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</si>
  <si>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mt43dep020amjb</t>
  </si>
  <si>
    <t xml:space="preserve">Ud</t>
  </si>
  <si>
    <t xml:space="preserve">Tanque homologado de gases licuados del petróleo (GLP), de superficie, de lámina de acero, de 2200 mm de diámetro y 9260 mm de longitud, con una capacidad de 32900 litros. Tratamiento exterior: granallado SA 2 1/2, imprimación antioxidante y acabado con esmalte de poliuretano color blanco. Incluso, boca de inspección, válvula de llenado, indicador de nivel magnético, tubo para detección de fugas para toma de gas en fase líquida, valvulería, manómetro, tapón de drenaje, accesorios de conexión, borne de toma de tierra y elementos de protección según normativa.</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</si>
  <si>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</si>
  <si>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</si>
  <si>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</si>
  <si>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</si>
  <si>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</si>
  <si>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</si>
  <si>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</si>
  <si>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</si>
  <si>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</si>
  <si>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</si>
  <si>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</si>
  <si>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</si>
  <si>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</si>
  <si>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</si>
  <si>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</si>
  <si>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</si>
  <si>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</si>
  <si>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$ 127.821,19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</si>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</sst>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53" customWidth="1"/>
    <col min="4" max="4" width="7.65" customWidth="1"/>
    <col min="5" max="5" width="62.05"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536082</v>
      </c>
      <c r="H10" s="14">
        <f ca="1">ROUND(INDIRECT(ADDRESS(ROW()+(0), COLUMN()+(-2), 1))*INDIRECT(ADDRESS(ROW()+(0), COLUMN()+(-1), 1)), 2)</f>
        <v>536082</v>
      </c>
    </row>
    <row r="11" spans="1:8" ht="13.50" thickBot="1" customHeight="1">
      <c r="A11" s="15"/>
      <c r="B11" s="15"/>
      <c r="C11" s="15"/>
      <c r="D11" s="15"/>
      <c r="E11" s="15"/>
      <c r="F11" s="9" t="s">
        <v>15</v>
      </c>
      <c r="G11" s="9"/>
      <c r="H11" s="17">
        <f ca="1">ROUND(SUM(INDIRECT(ADDRESS(ROW()+(-1), COLUMN()+(0), 1))), 2)</f>
        <v>536082</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1.159</v>
      </c>
      <c r="G13" s="14">
        <v>1165.37</v>
      </c>
      <c r="H13" s="14">
        <f ca="1">ROUND(INDIRECT(ADDRESS(ROW()+(0), COLUMN()+(-2), 1))*INDIRECT(ADDRESS(ROW()+(0), COLUMN()+(-1), 1)), 2)</f>
        <v>1350.66</v>
      </c>
    </row>
    <row r="14" spans="1:8" ht="13.50" thickBot="1" customHeight="1">
      <c r="A14" s="15"/>
      <c r="B14" s="15"/>
      <c r="C14" s="15"/>
      <c r="D14" s="15"/>
      <c r="E14" s="15"/>
      <c r="F14" s="9" t="s">
        <v>20</v>
      </c>
      <c r="G14" s="9"/>
      <c r="H14" s="17">
        <f ca="1">ROUND(SUM(INDIRECT(ADDRESS(ROW()+(-1), COLUMN()+(0), 1))), 2)</f>
        <v>1350.66</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37.794</v>
      </c>
      <c r="G16" s="13">
        <v>123.28</v>
      </c>
      <c r="H16" s="13">
        <f ca="1">ROUND(INDIRECT(ADDRESS(ROW()+(0), COLUMN()+(-2), 1))*INDIRECT(ADDRESS(ROW()+(0), COLUMN()+(-1), 1)), 2)</f>
        <v>4659.24</v>
      </c>
    </row>
    <row r="17" spans="1:8" ht="13.50" thickBot="1" customHeight="1">
      <c r="A17" s="1" t="s">
        <v>25</v>
      </c>
      <c r="B17" s="1"/>
      <c r="C17" s="1"/>
      <c r="D17" s="10" t="s">
        <v>26</v>
      </c>
      <c r="E17" s="1" t="s">
        <v>27</v>
      </c>
      <c r="F17" s="12">
        <v>37.794</v>
      </c>
      <c r="G17" s="14">
        <v>72.91</v>
      </c>
      <c r="H17" s="14">
        <f ca="1">ROUND(INDIRECT(ADDRESS(ROW()+(0), COLUMN()+(-2), 1))*INDIRECT(ADDRESS(ROW()+(0), COLUMN()+(-1), 1)), 2)</f>
        <v>2755.56</v>
      </c>
    </row>
    <row r="18" spans="1:8" ht="13.50" thickBot="1" customHeight="1">
      <c r="A18" s="15"/>
      <c r="B18" s="15"/>
      <c r="C18" s="15"/>
      <c r="D18" s="15"/>
      <c r="E18" s="15"/>
      <c r="F18" s="9" t="s">
        <v>28</v>
      </c>
      <c r="G18" s="9"/>
      <c r="H18" s="17">
        <f ca="1">ROUND(SUM(INDIRECT(ADDRESS(ROW()+(-1), COLUMN()+(0), 1)),INDIRECT(ADDRESS(ROW()+(-2), COLUMN()+(0), 1))), 2)</f>
        <v>7414.8</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544847</v>
      </c>
      <c r="H20" s="14">
        <f ca="1">ROUND(INDIRECT(ADDRESS(ROW()+(0), COLUMN()+(-2), 1))*INDIRECT(ADDRESS(ROW()+(0), COLUMN()+(-1), 1))/100, 2)</f>
        <v>10897</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555744</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