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<sst xmlns="http://schemas.openxmlformats.org/spreadsheetml/2006/main" count="58" uniqueCount="58">
  <si>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</si>
  <si>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</si>
  <si>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</si>
  <si>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</si>
  <si>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50x50x50 cm, de concreto simple "in situ" f'c=30 MPa (300 kg/cm²), clasificación de exposición D, tamaño máximo del agregado 20 mm, revenimiento de 5 a 10 cm, sobre solera de concreto simple f'c=30 MPa (300 kg/cm²), clasificación de exposición D, tamaño máximo del agregado 20 mm, revenimiento de 5 a 10 cm de 15 cm de espesor, con marco y tapa de fundición carga de rotura 125 kN, para alojamiento de la válvula; previa excavación con medios mecánicos y posterior relleno del trasdós con material granular. Incluso molde reutilizable de lámina metálica, amortizable en 20 usos.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</si>
  <si>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</si>
  <si>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</si>
  <si>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</si>
  <si>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</si>
  <si>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</si>
  <si>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</si>
  <si>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</si>
  <si>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</si>
  <si>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</si>
  <si>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</si>
  <si>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</si>
  <si>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</si>
  <si>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</si>
  <si>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</si>
  <si>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</si>
  <si>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</si>
  <si>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</si>
  <si>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</si>
  <si>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</si>
  <si>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</si>
  <si>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</si>
  <si>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</si>
  <si>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mt08epr030b</t>
  </si>
  <si>
    <t xml:space="preserve">Ud</t>
  </si>
  <si>
    <t xml:space="preserve">Molde reutilizable para formación de registros de sección cuadrada de 50x50x50 cm, de lámina metálica, incluso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</si>
  <si>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</si>
  <si>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</si>
  <si>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</si>
  <si>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mt11tfa010b</t>
  </si>
  <si>
    <t xml:space="preserve">Ud</t>
  </si>
  <si>
    <t xml:space="preserve">Marco y tapa de fundición, 50x50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</si>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</sst>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0.096</v>
      </c>
      <c r="F10" s="12">
        <v>1844.42</v>
      </c>
      <c r="G10" s="12">
        <f ca="1">ROUND(INDIRECT(ADDRESS(ROW()+(0), COLUMN()+(-2), 1))*INDIRECT(ADDRESS(ROW()+(0), COLUMN()+(-1), 1)), 2)</f>
        <v>177.06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22.64</v>
      </c>
      <c r="G11" s="12">
        <f ca="1">ROUND(INDIRECT(ADDRESS(ROW()+(0), COLUMN()+(-2), 1))*INDIRECT(ADDRESS(ROW()+(0), COLUMN()+(-1), 1)), 2)</f>
        <v>0.14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0.028</v>
      </c>
      <c r="F12" s="12">
        <v>312.71</v>
      </c>
      <c r="G12" s="12">
        <f ca="1">ROUND(INDIRECT(ADDRESS(ROW()+(0), COLUMN()+(-2), 1))*INDIRECT(ADDRESS(ROW()+(0), COLUMN()+(-1), 1)), 2)</f>
        <v>8.76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8.438</v>
      </c>
      <c r="F13" s="12">
        <v>2.22</v>
      </c>
      <c r="G13" s="12">
        <f ca="1">ROUND(INDIRECT(ADDRESS(ROW()+(0), COLUMN()+(-2), 1))*INDIRECT(ADDRESS(ROW()+(0), COLUMN()+(-1), 1)), 2)</f>
        <v>18.73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0.169</v>
      </c>
      <c r="F14" s="12">
        <v>18.11</v>
      </c>
      <c r="G14" s="12">
        <f ca="1">ROUND(INDIRECT(ADDRESS(ROW()+(0), COLUMN()+(-2), 1))*INDIRECT(ADDRESS(ROW()+(0), COLUMN()+(-1), 1)), 2)</f>
        <v>3.06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3449.33</v>
      </c>
      <c r="G15" s="12">
        <f ca="1">ROUND(INDIRECT(ADDRESS(ROW()+(0), COLUMN()+(-2), 1))*INDIRECT(ADDRESS(ROW()+(0), COLUMN()+(-1), 1)), 2)</f>
        <v>172.47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0.149</v>
      </c>
      <c r="F16" s="12">
        <v>2011.86</v>
      </c>
      <c r="G16" s="12">
        <f ca="1">ROUND(INDIRECT(ADDRESS(ROW()+(0), COLUMN()+(-2), 1))*INDIRECT(ADDRESS(ROW()+(0), COLUMN()+(-1), 1)), 2)</f>
        <v>299.77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736.99</v>
      </c>
      <c r="G17" s="12">
        <f ca="1">ROUND(INDIRECT(ADDRESS(ROW()+(0), COLUMN()+(-2), 1))*INDIRECT(ADDRESS(ROW()+(0), COLUMN()+(-1), 1)), 2)</f>
        <v>736.99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0.419</v>
      </c>
      <c r="F18" s="14">
        <v>199.78</v>
      </c>
      <c r="G18" s="14">
        <f ca="1">ROUND(INDIRECT(ADDRESS(ROW()+(0), COLUMN()+(-2), 1))*INDIRECT(ADDRESS(ROW()+(0), COLUMN()+(-1), 1)), 2)</f>
        <v>83.71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1500.69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0.065</v>
      </c>
      <c r="F21" s="14">
        <v>633.35</v>
      </c>
      <c r="G21" s="14">
        <f ca="1">ROUND(INDIRECT(ADDRESS(ROW()+(0), COLUMN()+(-2), 1))*INDIRECT(ADDRESS(ROW()+(0), COLUMN()+(-1), 1)), 2)</f>
        <v>41.17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41.17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1.244</v>
      </c>
      <c r="F24" s="12">
        <v>121.97</v>
      </c>
      <c r="G24" s="12">
        <f ca="1">ROUND(INDIRECT(ADDRESS(ROW()+(0), COLUMN()+(-2), 1))*INDIRECT(ADDRESS(ROW()+(0), COLUMN()+(-1), 1)), 2)</f>
        <v>151.73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0.937</v>
      </c>
      <c r="F25" s="14">
        <v>71.46</v>
      </c>
      <c r="G25" s="14">
        <f ca="1">ROUND(INDIRECT(ADDRESS(ROW()+(0), COLUMN()+(-2), 1))*INDIRECT(ADDRESS(ROW()+(0), COLUMN()+(-1), 1)), 2)</f>
        <v>66.96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218.69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1760.55</v>
      </c>
      <c r="G28" s="14">
        <f ca="1">ROUND(INDIRECT(ADDRESS(ROW()+(0), COLUMN()+(-2), 1))*INDIRECT(ADDRESS(ROW()+(0), COLUMN()+(-1), 1))/100, 2)</f>
        <v>35.21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1795.76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