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<sst xmlns="http://schemas.openxmlformats.org/spreadsheetml/2006/main" count="44" uniqueCount="44">
  <si>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</si>
  <si>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</si>
  <si>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</si>
  <si>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</si>
  <si>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compacto con mando volumétrico de seis ciclos, caudal de 0,6 m³/h, con llaves de paso de esfera.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</si>
  <si>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</si>
  <si>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</si>
  <si>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</si>
  <si>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</si>
  <si>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</si>
  <si>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</si>
  <si>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</si>
  <si>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mt37sve010c</t>
  </si>
  <si>
    <t xml:space="preserve">Ud</t>
  </si>
  <si>
    <t xml:space="preserve">Válvula de esfera de latón niquelado para roscar de 3/4".</t>
  </si>
  <si>
    <t xml:space="preserve">mt37eqt010ba</t>
  </si>
  <si>
    <t xml:space="preserve">Ud</t>
  </si>
  <si>
    <t xml:space="preserve">Filtro de cartucho formado por cabeza, vaso y cartucho de polipropileno bobinado, rosca de 3/4", caudal de 1,5 m³/h.</t>
  </si>
  <si>
    <t xml:space="preserve">mt37eqt100Rg</t>
  </si>
  <si>
    <t xml:space="preserve">Ud</t>
  </si>
  <si>
    <t xml:space="preserve">Descalcificador compacto con mando volumétrico de seis ciclos, rosca de 3/4", presión de trabajo de 1,5 a 6 bar, caudal de 0,6 m³/h y de 350x570x690 mm,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</si>
  <si>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</si>
  <si>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</si>
  <si>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</si>
  <si>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</si>
  <si>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</si>
  <si>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</si>
  <si>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</si>
  <si>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</si>
  <si>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</si>
  <si>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</si>
  <si>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</si>
  <si>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</si>
  <si>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</si>
  <si>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</si>
  <si>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</si>
  <si>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</si>
  <si>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</si>
  <si>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</si>
  <si>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</si>
  <si>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</si>
  <si>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</si>
  <si>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$ 57.490,06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</si>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</sst>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137.3</v>
      </c>
      <c r="G10" s="12">
        <f ca="1">ROUND(INDIRECT(ADDRESS(ROW()+(0), COLUMN()+(-2), 1))*INDIRECT(ADDRESS(ROW()+(0), COLUMN()+(-1), 1)), 2)</f>
        <v>274.6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357.83</v>
      </c>
      <c r="G11" s="12">
        <f ca="1">ROUND(INDIRECT(ADDRESS(ROW()+(0), COLUMN()+(-2), 1))*INDIRECT(ADDRESS(ROW()+(0), COLUMN()+(-1), 1)), 2)</f>
        <v>357.83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28871.8</v>
      </c>
      <c r="G12" s="12">
        <f ca="1">ROUND(INDIRECT(ADDRESS(ROW()+(0), COLUMN()+(-2), 1))*INDIRECT(ADDRESS(ROW()+(0), COLUMN()+(-1), 1)), 2)</f>
        <v>28871.8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25.37</v>
      </c>
      <c r="G13" s="12">
        <f ca="1">ROUND(INDIRECT(ADDRESS(ROW()+(0), COLUMN()+(-2), 1))*INDIRECT(ADDRESS(ROW()+(0), COLUMN()+(-1), 1)), 2)</f>
        <v>12.69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92.99</v>
      </c>
      <c r="G14" s="12">
        <f ca="1">ROUND(INDIRECT(ADDRESS(ROW()+(0), COLUMN()+(-2), 1))*INDIRECT(ADDRESS(ROW()+(0), COLUMN()+(-1), 1)), 2)</f>
        <v>92.99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26.32</v>
      </c>
      <c r="G15" s="14">
        <f ca="1">ROUND(INDIRECT(ADDRESS(ROW()+(0), COLUMN()+(-2), 1))*INDIRECT(ADDRESS(ROW()+(0), COLUMN()+(-1), 1)), 2)</f>
        <v>26.32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29636.2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8.129</v>
      </c>
      <c r="F18" s="12">
        <v>123.28</v>
      </c>
      <c r="G18" s="12">
        <f ca="1">ROUND(INDIRECT(ADDRESS(ROW()+(0), COLUMN()+(-2), 1))*INDIRECT(ADDRESS(ROW()+(0), COLUMN()+(-1), 1)), 2)</f>
        <v>1002.14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8.129</v>
      </c>
      <c r="F19" s="14">
        <v>72.91</v>
      </c>
      <c r="G19" s="14">
        <f ca="1">ROUND(INDIRECT(ADDRESS(ROW()+(0), COLUMN()+(-2), 1))*INDIRECT(ADDRESS(ROW()+(0), COLUMN()+(-1), 1)), 2)</f>
        <v>592.69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1594.83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31231</v>
      </c>
      <c r="G22" s="14">
        <f ca="1">ROUND(INDIRECT(ADDRESS(ROW()+(0), COLUMN()+(-2), 1))*INDIRECT(ADDRESS(ROW()+(0), COLUMN()+(-1), 1))/100, 2)</f>
        <v>1249.24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32480.3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