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<sst xmlns="http://schemas.openxmlformats.org/spreadsheetml/2006/main" count="44" uniqueCount="44">
  <si>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</si>
  <si>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IFT010</t>
  </si>
  <si>
    <t xml:space="preserve">Ud</t>
  </si>
  <si>
    <t xml:space="preserve">Descalcificador.</t>
  </si>
  <si>
    <r>
      <rPr>
        <sz val="8.25"/>
        <color rgb="FF000000"/>
        <rFont val="Arial"/>
        <family val="2"/>
      </rPr>
      <t xml:space="preserve">Descalcificador compacto con mando por tiempo de tres ciclos, caudal de 0,3 m³/h, con llaves de paso de esfera.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</si>
  <si>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</si>
  <si>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</si>
  <si>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</si>
  <si>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</si>
  <si>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</si>
  <si>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</si>
  <si>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</si>
  <si>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mt37sve010c</t>
  </si>
  <si>
    <t xml:space="preserve">Ud</t>
  </si>
  <si>
    <t xml:space="preserve">Válvula de esfera de latón niquelado para roscar de 3/4".</t>
  </si>
  <si>
    <t xml:space="preserve">mt37eqt010ae</t>
  </si>
  <si>
    <t xml:space="preserve">Ud</t>
  </si>
  <si>
    <t xml:space="preserve">Filtro de cartucho formado por cabeza, vaso y cartucho contenedor de carbón activo, rosca de 3/4", caudal de 0,4 m³/h.</t>
  </si>
  <si>
    <t xml:space="preserve">mt37eqt100aa</t>
  </si>
  <si>
    <t xml:space="preserve">Ud</t>
  </si>
  <si>
    <t xml:space="preserve">Descalcificador compacto con mando por tiempo de tres ciclos, rosca de 3/4", presión de trabajo de 1,5 a 6 bar, caudal de 0,3 m³/h y de 200x400x650 mm, incluso electroválvula para el bypass.</t>
  </si>
  <si>
    <t xml:space="preserve">mt36tie010aa</t>
  </si>
  <si>
    <t xml:space="preserve">m</t>
  </si>
  <si>
    <t xml:space="preserve">Tubo de PVC, serie B, de 32 mm de diámetro y 3 mm de espesor, con extremo abocardado.</t>
  </si>
  <si>
    <t xml:space="preserve">mt37sve010b</t>
  </si>
  <si>
    <t xml:space="preserve">Ud</t>
  </si>
  <si>
    <t xml:space="preserve">Válvula de esfera de latón niquelado para roscar de 1/2".</t>
  </si>
  <si>
    <t xml:space="preserve">mt37www010</t>
  </si>
  <si>
    <t xml:space="preserve">Ud</t>
  </si>
  <si>
    <t xml:space="preserve">Material auxiliar para instalaciones hidrosanitarias.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</si>
  <si>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</si>
  <si>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</si>
  <si>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</si>
  <si>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</si>
  <si>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</si>
  <si>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</si>
  <si>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</si>
  <si>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</si>
  <si>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</si>
  <si>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</si>
  <si>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</si>
  <si>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</si>
  <si>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$ 24.383,31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</si>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</sst>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82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137.3</v>
      </c>
      <c r="G10" s="12">
        <f ca="1">ROUND(INDIRECT(ADDRESS(ROW()+(0), COLUMN()+(-2), 1))*INDIRECT(ADDRESS(ROW()+(0), COLUMN()+(-1), 1)), 2)</f>
        <v>274.6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478.51</v>
      </c>
      <c r="G11" s="12">
        <f ca="1">ROUND(INDIRECT(ADDRESS(ROW()+(0), COLUMN()+(-2), 1))*INDIRECT(ADDRESS(ROW()+(0), COLUMN()+(-1), 1)), 2)</f>
        <v>478.51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10766.1</v>
      </c>
      <c r="G12" s="12">
        <f ca="1">ROUND(INDIRECT(ADDRESS(ROW()+(0), COLUMN()+(-2), 1))*INDIRECT(ADDRESS(ROW()+(0), COLUMN()+(-1), 1)), 2)</f>
        <v>10766.1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0.5</v>
      </c>
      <c r="F13" s="12">
        <v>25.37</v>
      </c>
      <c r="G13" s="12">
        <f ca="1">ROUND(INDIRECT(ADDRESS(ROW()+(0), COLUMN()+(-2), 1))*INDIRECT(ADDRESS(ROW()+(0), COLUMN()+(-1), 1)), 2)</f>
        <v>12.69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92.99</v>
      </c>
      <c r="G14" s="12">
        <f ca="1">ROUND(INDIRECT(ADDRESS(ROW()+(0), COLUMN()+(-2), 1))*INDIRECT(ADDRESS(ROW()+(0), COLUMN()+(-1), 1)), 2)</f>
        <v>92.99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1</v>
      </c>
      <c r="F15" s="14">
        <v>26.32</v>
      </c>
      <c r="G15" s="14">
        <f ca="1">ROUND(INDIRECT(ADDRESS(ROW()+(0), COLUMN()+(-2), 1))*INDIRECT(ADDRESS(ROW()+(0), COLUMN()+(-1), 1)), 2)</f>
        <v>26.32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11651.2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8.129</v>
      </c>
      <c r="F18" s="12">
        <v>123.28</v>
      </c>
      <c r="G18" s="12">
        <f ca="1">ROUND(INDIRECT(ADDRESS(ROW()+(0), COLUMN()+(-2), 1))*INDIRECT(ADDRESS(ROW()+(0), COLUMN()+(-1), 1)), 2)</f>
        <v>1002.14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8.129</v>
      </c>
      <c r="F19" s="14">
        <v>72.91</v>
      </c>
      <c r="G19" s="14">
        <f ca="1">ROUND(INDIRECT(ADDRESS(ROW()+(0), COLUMN()+(-2), 1))*INDIRECT(ADDRESS(ROW()+(0), COLUMN()+(-1), 1)), 2)</f>
        <v>592.69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1))), 2)</f>
        <v>1594.83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4</v>
      </c>
      <c r="F22" s="14">
        <f ca="1">ROUND(SUM(INDIRECT(ADDRESS(ROW()+(-2), COLUMN()+(1), 1)),INDIRECT(ADDRESS(ROW()+(-6), COLUMN()+(1), 1))), 2)</f>
        <v>13246</v>
      </c>
      <c r="G22" s="14">
        <f ca="1">ROUND(INDIRECT(ADDRESS(ROW()+(0), COLUMN()+(-2), 1))*INDIRECT(ADDRESS(ROW()+(0), COLUMN()+(-1), 1))/100, 2)</f>
        <v>529.84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1)),INDIRECT(ADDRESS(ROW()+(-7), COLUMN()+(0), 1))), 2)</f>
        <v>13775.9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