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<sst xmlns="http://schemas.openxmlformats.org/spreadsheetml/2006/main" count="44" uniqueCount="44">
  <si>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</si>
  <si>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</si>
  <si>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</si>
  <si>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</si>
  <si>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1/2" DN 15 mm, colocado en hornacina, conectado al ramal de acometida y al tubo de alimentación, formada por llave de corte general de compuerta de latón fundido; grifo de comprobación; filtro retenedor de residuos; válvula de retención de latón y llave de salida de compuerta de latón fundido. Incluso marco y tapa de fundición dúctil para registro y material auxiliar. El precio no incluye el medidor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</si>
  <si>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</si>
  <si>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</si>
  <si>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</si>
  <si>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</si>
  <si>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</si>
  <si>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</si>
  <si>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</si>
  <si>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mt37svc010a</t>
  </si>
  <si>
    <t xml:space="preserve">Ud</t>
  </si>
  <si>
    <t xml:space="preserve">Válvula de compuerta de latón fundido, para roscar,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</si>
  <si>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</si>
  <si>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</si>
  <si>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</si>
  <si>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mt37sgl012a</t>
  </si>
  <si>
    <t xml:space="preserve">Ud</t>
  </si>
  <si>
    <t xml:space="preserve">Grifo de comprobación de latón, para roscar, de 1/2".</t>
  </si>
  <si>
    <t xml:space="preserve">mt37svr010a</t>
  </si>
  <si>
    <t xml:space="preserve">Ud</t>
  </si>
  <si>
    <t xml:space="preserve">Válvula de retención de latón para roscar de 1/2".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</si>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</sst>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93.17</v>
      </c>
      <c r="H10" s="12">
        <f ca="1">ROUND(INDIRECT(ADDRESS(ROW()+(0), COLUMN()+(-2), 1))*INDIRECT(ADDRESS(ROW()+(0), COLUMN()+(-1), 1)), 2)</f>
        <v>186.34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79.13</v>
      </c>
      <c r="H11" s="12">
        <f ca="1">ROUND(INDIRECT(ADDRESS(ROW()+(0), COLUMN()+(-2), 1))*INDIRECT(ADDRESS(ROW()+(0), COLUMN()+(-1), 1)), 2)</f>
        <v>79.13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96.62</v>
      </c>
      <c r="H12" s="12">
        <f ca="1">ROUND(INDIRECT(ADDRESS(ROW()+(0), COLUMN()+(-2), 1))*INDIRECT(ADDRESS(ROW()+(0), COLUMN()+(-1), 1)), 2)</f>
        <v>96.62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80.83</v>
      </c>
      <c r="H13" s="12">
        <f ca="1">ROUND(INDIRECT(ADDRESS(ROW()+(0), COLUMN()+(-2), 1))*INDIRECT(ADDRESS(ROW()+(0), COLUMN()+(-1), 1)), 2)</f>
        <v>80.83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328</v>
      </c>
      <c r="H14" s="12">
        <f ca="1">ROUND(INDIRECT(ADDRESS(ROW()+(0), COLUMN()+(-2), 1))*INDIRECT(ADDRESS(ROW()+(0), COLUMN()+(-1), 1)), 2)</f>
        <v>328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26.32</v>
      </c>
      <c r="H15" s="14">
        <f ca="1">ROUND(INDIRECT(ADDRESS(ROW()+(0), COLUMN()+(-2), 1))*INDIRECT(ADDRESS(ROW()+(0), COLUMN()+(-1), 1)), 2)</f>
        <v>26.32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797.24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1.084</v>
      </c>
      <c r="G18" s="12">
        <v>123.28</v>
      </c>
      <c r="H18" s="12">
        <f ca="1">ROUND(INDIRECT(ADDRESS(ROW()+(0), COLUMN()+(-2), 1))*INDIRECT(ADDRESS(ROW()+(0), COLUMN()+(-1), 1)), 2)</f>
        <v>133.64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0.542</v>
      </c>
      <c r="G19" s="14">
        <v>72.91</v>
      </c>
      <c r="H19" s="14">
        <f ca="1">ROUND(INDIRECT(ADDRESS(ROW()+(0), COLUMN()+(-2), 1))*INDIRECT(ADDRESS(ROW()+(0), COLUMN()+(-1), 1)), 2)</f>
        <v>39.52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173.16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970.4</v>
      </c>
      <c r="H22" s="14">
        <f ca="1">ROUND(INDIRECT(ADDRESS(ROW()+(0), COLUMN()+(-2), 1))*INDIRECT(ADDRESS(ROW()+(0), COLUMN()+(-1), 1))/100, 2)</f>
        <v>38.82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1009.22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