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<sst xmlns="http://schemas.openxmlformats.org/spreadsheetml/2006/main" count="41" uniqueCount="41">
  <si>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</si>
  <si>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IFB030</t>
  </si>
  <si>
    <t xml:space="preserve">Ud</t>
  </si>
  <si>
    <t xml:space="preserve">Válvula limitadora de presión.</t>
  </si>
  <si>
    <r>
      <rPr>
        <sz val="8.25"/>
        <color rgb="FF000000"/>
        <rFont val="Arial"/>
        <family val="2"/>
      </rPr>
      <t xml:space="preserve">Válvula limitadora de presión de latón, de 1/2" DN 15 mm de diámetro, presión máxima de entrada de 15 bar y presión de salida regulable entre 1 y 4 bar, con dos llaves de paso de compuerta de latón fundido y filtro retenedor de residuos de latón. Incluso manómetro,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</si>
  <si>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</si>
  <si>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</si>
  <si>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</si>
  <si>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</si>
  <si>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</si>
  <si>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</si>
  <si>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</si>
  <si>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mt37svl010a</t>
  </si>
  <si>
    <t xml:space="preserve">Ud</t>
  </si>
  <si>
    <t xml:space="preserve">Válvula limitadora de presión de latón, de 1/2" DN 15 mm de diámetro, presión máxima de entrada de 15 bar y presión de salida regulable entre 1 y 4 bar, temperatura máxima de 80°C, con racores.</t>
  </si>
  <si>
    <t xml:space="preserve">mt42www041</t>
  </si>
  <si>
    <t xml:space="preserve">Ud</t>
  </si>
  <si>
    <t xml:space="preserve">Manómetro con baño de glicerina y diámetro de esfera de 100 mm, con toma vertical, para montaje roscado de 1/4", escala de presión de 0 a 10 bar.</t>
  </si>
  <si>
    <t xml:space="preserve">mt37svc010a</t>
  </si>
  <si>
    <t xml:space="preserve">Ud</t>
  </si>
  <si>
    <t xml:space="preserve">Válvula de compuerta de latón fundido, para roscar, de 1/2".</t>
  </si>
  <si>
    <t xml:space="preserve">mt37www060b</t>
  </si>
  <si>
    <t xml:space="preserve">Ud</t>
  </si>
  <si>
    <t xml:space="preserve">Filtro retenedor de residuos de latón, con tamiz de acero inoxidable con perforaciones de 0,4 mm de diámetro, con rosca de 1/2", para una presión máxima de trabajo de 16 bar y una temperatura máxima de 110°C.</t>
  </si>
  <si>
    <t xml:space="preserve">mt37www010</t>
  </si>
  <si>
    <t xml:space="preserve">Ud</t>
  </si>
  <si>
    <t xml:space="preserve">Material auxiliar para instalaciones hidrosanitarias.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</si>
  <si>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</si>
  <si>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</si>
  <si>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</si>
  <si>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</si>
  <si>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</si>
  <si>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</si>
  <si>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</si>
  <si>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</si>
  <si>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</si>
  <si>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</si>
  <si>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</si>
  <si>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</si>
  <si>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$ 2.638,99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</si>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</sst>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19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369.17</v>
      </c>
      <c r="H10" s="12">
        <f ca="1">ROUND(INDIRECT(ADDRESS(ROW()+(0), COLUMN()+(-2), 1))*INDIRECT(ADDRESS(ROW()+(0), COLUMN()+(-1), 1)), 2)</f>
        <v>369.17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1282.73</v>
      </c>
      <c r="H11" s="12">
        <f ca="1">ROUND(INDIRECT(ADDRESS(ROW()+(0), COLUMN()+(-2), 1))*INDIRECT(ADDRESS(ROW()+(0), COLUMN()+(-1), 1)), 2)</f>
        <v>1282.73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93.17</v>
      </c>
      <c r="H12" s="12">
        <f ca="1">ROUND(INDIRECT(ADDRESS(ROW()+(0), COLUMN()+(-2), 1))*INDIRECT(ADDRESS(ROW()+(0), COLUMN()+(-1), 1)), 2)</f>
        <v>186.34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79.13</v>
      </c>
      <c r="H13" s="12">
        <f ca="1">ROUND(INDIRECT(ADDRESS(ROW()+(0), COLUMN()+(-2), 1))*INDIRECT(ADDRESS(ROW()+(0), COLUMN()+(-1), 1)), 2)</f>
        <v>79.13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26.32</v>
      </c>
      <c r="H14" s="14">
        <f ca="1">ROUND(INDIRECT(ADDRESS(ROW()+(0), COLUMN()+(-2), 1))*INDIRECT(ADDRESS(ROW()+(0), COLUMN()+(-1), 1)), 2)</f>
        <v>26.32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1943.69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0.237</v>
      </c>
      <c r="G17" s="12">
        <v>123.28</v>
      </c>
      <c r="H17" s="12">
        <f ca="1">ROUND(INDIRECT(ADDRESS(ROW()+(0), COLUMN()+(-2), 1))*INDIRECT(ADDRESS(ROW()+(0), COLUMN()+(-1), 1)), 2)</f>
        <v>29.22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0.237</v>
      </c>
      <c r="G18" s="14">
        <v>72.91</v>
      </c>
      <c r="H18" s="14">
        <f ca="1">ROUND(INDIRECT(ADDRESS(ROW()+(0), COLUMN()+(-2), 1))*INDIRECT(ADDRESS(ROW()+(0), COLUMN()+(-1), 1)), 2)</f>
        <v>17.28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46.5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1990.19</v>
      </c>
      <c r="H21" s="14">
        <f ca="1">ROUND(INDIRECT(ADDRESS(ROW()+(0), COLUMN()+(-2), 1))*INDIRECT(ADDRESS(ROW()+(0), COLUMN()+(-1), 1))/100, 2)</f>
        <v>39.8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2029.99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