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<sst xmlns="http://schemas.openxmlformats.org/spreadsheetml/2006/main" count="61" uniqueCount="61">
  <si>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</si>
  <si>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IEP023</t>
  </si>
  <si>
    <t xml:space="preserve">Ud</t>
  </si>
  <si>
    <t xml:space="preserve">Toma de tierra con conductor desnudo, enterrado horizontalmente, dispuesto en forma de pata de ganso.</t>
  </si>
  <si>
    <r>
      <rPr>
        <sz val="8.25"/>
        <color rgb="FF000000"/>
        <rFont val="Arial"/>
        <family val="2"/>
      </rPr>
      <t xml:space="preserve">Toma de tierra con pletina conductora de cobre estañado de 30x2 mm, enterrada horizontalmente, dispuesta en forma de pata de ganso.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</si>
  <si>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</si>
  <si>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</si>
  <si>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</si>
  <si>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</si>
  <si>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</si>
  <si>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</si>
  <si>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</si>
  <si>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</si>
  <si>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</si>
  <si>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</si>
  <si>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mt35tta050</t>
  </si>
  <si>
    <t xml:space="preserve">Ud</t>
  </si>
  <si>
    <t xml:space="preserve">Borne para conexiones eléctricas de unión universal.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</si>
  <si>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</si>
  <si>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</si>
  <si>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</si>
  <si>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</si>
  <si>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</si>
  <si>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</si>
  <si>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mt01arz030a</t>
  </si>
  <si>
    <t xml:space="preserve">m³</t>
  </si>
  <si>
    <t xml:space="preserve">Tierra de préstamo, para relleno de zanjas, compactable y exenta de agregados mayores de 8 cm, raíces, escombros, materia orgánica, detritus o cualquier otro material desaconsejable.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</si>
  <si>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</si>
  <si>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</si>
  <si>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</si>
  <si>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</si>
  <si>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herramienta</t>
  </si>
  <si>
    <t xml:space="preserve">mq01exn050c</t>
  </si>
  <si>
    <t xml:space="preserve">h</t>
  </si>
  <si>
    <t xml:space="preserve">Retroexcavadora sobre ruedas, de 85 kW, con martillo rompedor.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</si>
  <si>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</si>
  <si>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</si>
  <si>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</si>
  <si>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</si>
  <si>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</si>
  <si>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</si>
  <si>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</si>
  <si>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</si>
  <si>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</si>
  <si>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</si>
  <si>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</si>
  <si>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</si>
  <si>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</si>
  <si>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</si>
  <si>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</si>
  <si>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</si>
  <si>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</si>
  <si>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</si>
  <si>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</si>
  <si>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</si>
  <si>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</si>
  <si>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</si>
  <si>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</si>
  <si>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</si>
  <si>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$ 1.013,89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</si>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</sst>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4.77" customWidth="1"/>
    <col min="5" max="5" width="14.28" customWidth="1"/>
    <col min="6" max="6" width="15.8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1590.87</v>
      </c>
      <c r="G10" s="12">
        <f ca="1">ROUND(INDIRECT(ADDRESS(ROW()+(0), COLUMN()+(-2), 1))*INDIRECT(ADDRESS(ROW()+(0), COLUMN()+(-1), 1)), 2)</f>
        <v>39771.8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666.7</v>
      </c>
      <c r="G11" s="12">
        <f ca="1">ROUND(INDIRECT(ADDRESS(ROW()+(0), COLUMN()+(-2), 1))*INDIRECT(ADDRESS(ROW()+(0), COLUMN()+(-1), 1)), 2)</f>
        <v>666.7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2192.7</v>
      </c>
      <c r="G12" s="12">
        <f ca="1">ROUND(INDIRECT(ADDRESS(ROW()+(0), COLUMN()+(-2), 1))*INDIRECT(ADDRESS(ROW()+(0), COLUMN()+(-1), 1)), 2)</f>
        <v>2192.7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1363.03</v>
      </c>
      <c r="G13" s="12">
        <f ca="1">ROUND(INDIRECT(ADDRESS(ROW()+(0), COLUMN()+(-2), 1))*INDIRECT(ADDRESS(ROW()+(0), COLUMN()+(-1), 1)), 2)</f>
        <v>1363.03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6</v>
      </c>
      <c r="F14" s="12">
        <v>101.73</v>
      </c>
      <c r="G14" s="12">
        <f ca="1">ROUND(INDIRECT(ADDRESS(ROW()+(0), COLUMN()+(-2), 1))*INDIRECT(ADDRESS(ROW()+(0), COLUMN()+(-1), 1)), 2)</f>
        <v>610.38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34.07</v>
      </c>
      <c r="G15" s="14">
        <f ca="1">ROUND(INDIRECT(ADDRESS(ROW()+(0), COLUMN()+(-2), 1))*INDIRECT(ADDRESS(ROW()+(0), COLUMN()+(-1), 1)), 2)</f>
        <v>34.07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44638.6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3.825</v>
      </c>
      <c r="F18" s="12">
        <v>1130.58</v>
      </c>
      <c r="G18" s="12">
        <f ca="1">ROUND(INDIRECT(ADDRESS(ROW()+(0), COLUMN()+(-2), 1))*INDIRECT(ADDRESS(ROW()+(0), COLUMN()+(-1), 1)), 2)</f>
        <v>4324.47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0.696</v>
      </c>
      <c r="F19" s="12">
        <v>161.23</v>
      </c>
      <c r="G19" s="12">
        <f ca="1">ROUND(INDIRECT(ADDRESS(ROW()+(0), COLUMN()+(-2), 1))*INDIRECT(ADDRESS(ROW()+(0), COLUMN()+(-1), 1)), 2)</f>
        <v>112.22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1.043</v>
      </c>
      <c r="F20" s="12">
        <v>111.14</v>
      </c>
      <c r="G20" s="12">
        <f ca="1">ROUND(INDIRECT(ADDRESS(ROW()+(0), COLUMN()+(-2), 1))*INDIRECT(ADDRESS(ROW()+(0), COLUMN()+(-1), 1)), 2)</f>
        <v>115.92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0.07</v>
      </c>
      <c r="F21" s="14">
        <v>1846.52</v>
      </c>
      <c r="G21" s="14">
        <f ca="1">ROUND(INDIRECT(ADDRESS(ROW()+(0), COLUMN()+(-2), 1))*INDIRECT(ADDRESS(ROW()+(0), COLUMN()+(-1), 1)), 2)</f>
        <v>129.26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4681.87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0.338</v>
      </c>
      <c r="F24" s="12">
        <v>123.28</v>
      </c>
      <c r="G24" s="12">
        <f ca="1">ROUND(INDIRECT(ADDRESS(ROW()+(0), COLUMN()+(-2), 1))*INDIRECT(ADDRESS(ROW()+(0), COLUMN()+(-1), 1)), 2)</f>
        <v>41.67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0.338</v>
      </c>
      <c r="F25" s="12">
        <v>72.91</v>
      </c>
      <c r="G25" s="12">
        <f ca="1">ROUND(INDIRECT(ADDRESS(ROW()+(0), COLUMN()+(-2), 1))*INDIRECT(ADDRESS(ROW()+(0), COLUMN()+(-1), 1)), 2)</f>
        <v>24.64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4.461</v>
      </c>
      <c r="F26" s="14">
        <v>70.3</v>
      </c>
      <c r="G26" s="14">
        <f ca="1">ROUND(INDIRECT(ADDRESS(ROW()+(0), COLUMN()+(-2), 1))*INDIRECT(ADDRESS(ROW()+(0), COLUMN()+(-1), 1)), 2)</f>
        <v>313.61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1)),INDIRECT(ADDRESS(ROW()+(-3), COLUMN()+(0), 1))), 2)</f>
        <v>379.92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1)),INDIRECT(ADDRESS(ROW()+(-7), COLUMN()+(1), 1)),INDIRECT(ADDRESS(ROW()+(-13), COLUMN()+(1), 1))), 2)</f>
        <v>49700.4</v>
      </c>
      <c r="G29" s="14">
        <f ca="1">ROUND(INDIRECT(ADDRESS(ROW()+(0), COLUMN()+(-2), 1))*INDIRECT(ADDRESS(ROW()+(0), COLUMN()+(-1), 1))/100, 2)</f>
        <v>994.01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1)),INDIRECT(ADDRESS(ROW()+(-8), COLUMN()+(0), 1)),INDIRECT(ADDRESS(ROW()+(-14), COLUMN()+(0), 1))), 2)</f>
        <v>50694.4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