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<sst xmlns="http://schemas.openxmlformats.org/spreadsheetml/2006/main" count="38" uniqueCount="38">
  <si>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</si>
  <si>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</si>
  <si>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</si>
  <si>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</si>
  <si>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muros divisorios,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Link, teclado, lector de llave electrónica y módulo de ampliación de 8 zonas de alarma.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</si>
  <si>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</si>
  <si>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</si>
  <si>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</si>
  <si>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</si>
  <si>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</si>
  <si>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</si>
  <si>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</si>
  <si>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mt41ing310d</t>
  </si>
  <si>
    <t xml:space="preserve">Ud</t>
  </si>
  <si>
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muros divisorios,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Link.</t>
  </si>
  <si>
    <t xml:space="preserve">mt41ing320d</t>
  </si>
  <si>
    <t xml:space="preserve">Ud</t>
  </si>
  <si>
    <t xml:space="preserve">Teclado con pantalla LCD, de 141x109x34 mm, con sistema de teclas iluminadas y protección antiapertura.</t>
  </si>
  <si>
    <t xml:space="preserve">mt41ing325a</t>
  </si>
  <si>
    <t xml:space="preserve">Ud</t>
  </si>
  <si>
    <t xml:space="preserve">Lector de llave electrónica, con llave y módulo adaptador.</t>
  </si>
  <si>
    <t xml:space="preserve">mt41ing330a</t>
  </si>
  <si>
    <t xml:space="preserve">Ud</t>
  </si>
  <si>
    <t xml:space="preserve">Módulo de ampliación de 8 zonas de alarma, con protección antiapertura, 1 entrada auxiliar y 4 salidas eléctricas.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</si>
  <si>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</si>
  <si>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</si>
  <si>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</si>
  <si>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</si>
  <si>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</si>
  <si>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</si>
  <si>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</si>
  <si>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</si>
  <si>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</si>
  <si>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</si>
  <si>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</si>
  <si>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</si>
  <si>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$ 5.748,12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</si>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</sst>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5954.24</v>
      </c>
      <c r="H10" s="12">
        <f ca="1">ROUND(INDIRECT(ADDRESS(ROW()+(0), COLUMN()+(-2), 1))*INDIRECT(ADDRESS(ROW()+(0), COLUMN()+(-1), 1)), 2)</f>
        <v>5954.24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1970.03</v>
      </c>
      <c r="H11" s="12">
        <f ca="1">ROUND(INDIRECT(ADDRESS(ROW()+(0), COLUMN()+(-2), 1))*INDIRECT(ADDRESS(ROW()+(0), COLUMN()+(-1), 1)), 2)</f>
        <v>1970.03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1549.51</v>
      </c>
      <c r="H12" s="12">
        <f ca="1">ROUND(INDIRECT(ADDRESS(ROW()+(0), COLUMN()+(-2), 1))*INDIRECT(ADDRESS(ROW()+(0), COLUMN()+(-1), 1)), 2)</f>
        <v>1549.51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2449.4</v>
      </c>
      <c r="H13" s="14">
        <f ca="1">ROUND(INDIRECT(ADDRESS(ROW()+(0), COLUMN()+(-2), 1))*INDIRECT(ADDRESS(ROW()+(0), COLUMN()+(-1), 1)), 2)</f>
        <v>2449.4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11923.2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3.058</v>
      </c>
      <c r="G16" s="12">
        <v>123.28</v>
      </c>
      <c r="H16" s="12">
        <f ca="1">ROUND(INDIRECT(ADDRESS(ROW()+(0), COLUMN()+(-2), 1))*INDIRECT(ADDRESS(ROW()+(0), COLUMN()+(-1), 1)), 2)</f>
        <v>376.99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3.058</v>
      </c>
      <c r="G17" s="14">
        <v>72.91</v>
      </c>
      <c r="H17" s="14">
        <f ca="1">ROUND(INDIRECT(ADDRESS(ROW()+(0), COLUMN()+(-2), 1))*INDIRECT(ADDRESS(ROW()+(0), COLUMN()+(-1), 1)), 2)</f>
        <v>222.96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599.95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12523.1</v>
      </c>
      <c r="H20" s="14">
        <f ca="1">ROUND(INDIRECT(ADDRESS(ROW()+(0), COLUMN()+(-2), 1))*INDIRECT(ADDRESS(ROW()+(0), COLUMN()+(-1), 1))/100, 2)</f>
        <v>250.46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12773.6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