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<sst xmlns="http://schemas.openxmlformats.org/spreadsheetml/2006/main" count="35" uniqueCount="35">
  <si>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</si>
  <si>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</si>
  <si>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</si>
  <si>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</si>
  <si>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 para calefacción, de chorro simple, diámetro nominal 1/2", para caudal nominal 1,5 m³/h, de lectura directa, formado por un medidor volumétrico, un módulo electrónico para lectura de datos, extraíble, para cuantificación de temperaturas del medidor de energía y configuración de la cantidad de pulsos con batería interna de 3 V y dos sondas de temperatura, una para la ida y otra para el retorno, con T portasonda de temperatura,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</si>
  <si>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</si>
  <si>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</si>
  <si>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</si>
  <si>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</si>
  <si>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</si>
  <si>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</si>
  <si>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</si>
  <si>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mt38alb730aa</t>
  </si>
  <si>
    <t xml:space="preserve">Ud</t>
  </si>
  <si>
    <t xml:space="preserve">Medidor de energía para calefacción, de chorro simple, diámetro nominal 1/2", para caudal nominal 1,5 m³/h, de lectura directa, formado por un medidor volumétrico, un módulo electrónico para lectura de datos, extraíble, para cuantificación de temperaturas del medidor de energía y configuración de la cantidad de pulsos con batería interna de 3 V y dos sondas de temperatura, una para la ida y otra para el retorno.</t>
  </si>
  <si>
    <t xml:space="preserve">mt38alb732a</t>
  </si>
  <si>
    <t xml:space="preserve">Ud</t>
  </si>
  <si>
    <t xml:space="preserve">Juego de racores, de 1/2" de diámetro, para medidor de energía.</t>
  </si>
  <si>
    <t xml:space="preserve">mt38alb731a</t>
  </si>
  <si>
    <t xml:space="preserve">Ud</t>
  </si>
  <si>
    <t xml:space="preserve">T portasonda de temperatura, de 1/2" de diámetro, para medidor de energía.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</si>
  <si>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</si>
  <si>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</si>
  <si>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</si>
  <si>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</si>
  <si>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</si>
  <si>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</si>
  <si>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</si>
  <si>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</si>
  <si>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</si>
  <si>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</si>
  <si>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</si>
  <si>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</si>
  <si>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$ 2.020,91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</si>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</sst>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6872.82</v>
      </c>
      <c r="G10" s="12">
        <f ca="1">ROUND(INDIRECT(ADDRESS(ROW()+(0), COLUMN()+(-2), 1))*INDIRECT(ADDRESS(ROW()+(0), COLUMN()+(-1), 1)), 2)</f>
        <v>6872.82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106.52</v>
      </c>
      <c r="G11" s="12">
        <f ca="1">ROUND(INDIRECT(ADDRESS(ROW()+(0), COLUMN()+(-2), 1))*INDIRECT(ADDRESS(ROW()+(0), COLUMN()+(-1), 1)), 2)</f>
        <v>106.52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437.69</v>
      </c>
      <c r="G12" s="12">
        <f ca="1">ROUND(INDIRECT(ADDRESS(ROW()+(0), COLUMN()+(-2), 1))*INDIRECT(ADDRESS(ROW()+(0), COLUMN()+(-1), 1)), 2)</f>
        <v>875.38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62.22</v>
      </c>
      <c r="G13" s="14">
        <f ca="1">ROUND(INDIRECT(ADDRESS(ROW()+(0), COLUMN()+(-2), 1))*INDIRECT(ADDRESS(ROW()+(0), COLUMN()+(-1), 1)), 2)</f>
        <v>3.11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7857.83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0.546</v>
      </c>
      <c r="F16" s="14">
        <v>123.28</v>
      </c>
      <c r="G16" s="14">
        <f ca="1">ROUND(INDIRECT(ADDRESS(ROW()+(0), COLUMN()+(-2), 1))*INDIRECT(ADDRESS(ROW()+(0), COLUMN()+(-1), 1)), 2)</f>
        <v>67.31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67.31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7925.14</v>
      </c>
      <c r="G19" s="14">
        <f ca="1">ROUND(INDIRECT(ADDRESS(ROW()+(0), COLUMN()+(-2), 1))*INDIRECT(ADDRESS(ROW()+(0), COLUMN()+(-1), 1))/100, 2)</f>
        <v>158.5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8083.64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