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<sst xmlns="http://schemas.openxmlformats.org/spreadsheetml/2006/main" count="35" uniqueCount="35">
  <si>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</si>
  <si>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ICS060</t>
  </si>
  <si>
    <t xml:space="preserve">Ud</t>
  </si>
  <si>
    <t xml:space="preserve">Acumulador para agua caliente sanitaria</t>
  </si>
  <si>
    <r>
      <rPr>
        <sz val="8.25"/>
        <color rgb="FF000000"/>
        <rFont val="Arial"/>
        <family val="2"/>
      </rPr>
      <t xml:space="preserve">Acumulador para producción de agua caliente sanitaria, de 6000 l de capacidad, 1910 mm de diámetro y 3187 mm de altura, presión máxima de trabajo 8 bar, formado por cuba de acero con revestimiento epoxídico, aislamiento térmico de espuma de poliuretano libre de CFC, boca lateral DN 400, revestimiento externo de poliéster y ánodo de magnesio, temperatura máxima de trabajo 90°C. Incluso válvulas de corte,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</si>
  <si>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</si>
  <si>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</si>
  <si>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</si>
  <si>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</si>
  <si>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</si>
  <si>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</si>
  <si>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</si>
  <si>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mt38the300i</t>
  </si>
  <si>
    <t xml:space="preserve">Ud</t>
  </si>
  <si>
    <t xml:space="preserve">Acumulador para producción de agua caliente sanitaria, de 6000 l de capacidad, 1910 mm de diámetro y 3187 mm de altura, presión máxima de trabajo 8 bar, formado por cuba de acero con revestimiento epoxídico, aislamiento térmico de espuma de poliuretano libre de CFC, boca lateral DN 400, revestimiento externo de poliéster y ánodo de magnesio, temperatura máxima de trabajo 90°C.</t>
  </si>
  <si>
    <t xml:space="preserve">mt37sve010i</t>
  </si>
  <si>
    <t xml:space="preserve">Ud</t>
  </si>
  <si>
    <t xml:space="preserve">Válvula de esfera de latón niquelado para roscar de 3".</t>
  </si>
  <si>
    <t xml:space="preserve">mt38www011</t>
  </si>
  <si>
    <t xml:space="preserve">Ud</t>
  </si>
  <si>
    <t xml:space="preserve">Material auxiliar para instalaciones de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</si>
  <si>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</si>
  <si>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</si>
  <si>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</si>
  <si>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</si>
  <si>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</si>
  <si>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</si>
  <si>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</si>
  <si>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</si>
  <si>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</si>
  <si>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</si>
  <si>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</si>
  <si>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</si>
  <si>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$ 106.771,96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</si>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</sst>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9.87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489025</v>
      </c>
      <c r="G10" s="12">
        <f ca="1">ROUND(INDIRECT(ADDRESS(ROW()+(0), COLUMN()+(-2), 1))*INDIRECT(ADDRESS(ROW()+(0), COLUMN()+(-1), 1)), 2)</f>
        <v>489025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4</v>
      </c>
      <c r="F11" s="12">
        <v>2149.28</v>
      </c>
      <c r="G11" s="12">
        <f ca="1">ROUND(INDIRECT(ADDRESS(ROW()+(0), COLUMN()+(-2), 1))*INDIRECT(ADDRESS(ROW()+(0), COLUMN()+(-1), 1)), 2)</f>
        <v>8597.12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42.96</v>
      </c>
      <c r="G12" s="14">
        <f ca="1">ROUND(INDIRECT(ADDRESS(ROW()+(0), COLUMN()+(-2), 1))*INDIRECT(ADDRESS(ROW()+(0), COLUMN()+(-1), 1)), 2)</f>
        <v>42.96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497665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4.094</v>
      </c>
      <c r="F15" s="12">
        <v>123.28</v>
      </c>
      <c r="G15" s="12">
        <f ca="1">ROUND(INDIRECT(ADDRESS(ROW()+(0), COLUMN()+(-2), 1))*INDIRECT(ADDRESS(ROW()+(0), COLUMN()+(-1), 1)), 2)</f>
        <v>504.71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4.094</v>
      </c>
      <c r="F16" s="14">
        <v>72.91</v>
      </c>
      <c r="G16" s="14">
        <f ca="1">ROUND(INDIRECT(ADDRESS(ROW()+(0), COLUMN()+(-2), 1))*INDIRECT(ADDRESS(ROW()+(0), COLUMN()+(-1), 1)), 2)</f>
        <v>298.49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803.2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498469</v>
      </c>
      <c r="G19" s="14">
        <f ca="1">ROUND(INDIRECT(ADDRESS(ROW()+(0), COLUMN()+(-2), 1))*INDIRECT(ADDRESS(ROW()+(0), COLUMN()+(-1), 1))/100, 2)</f>
        <v>9969.37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508438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