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<sst xmlns="http://schemas.openxmlformats.org/spreadsheetml/2006/main" count="38" uniqueCount="38">
  <si>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</si>
  <si>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ICN110</t>
  </si>
  <si>
    <t xml:space="preserve">Ud</t>
  </si>
  <si>
    <t xml:space="preserve">Unidad interior de aire acondicionado, de cassette.</t>
  </si>
  <si>
    <r>
      <rPr>
        <sz val="8.25"/>
        <color rgb="FF000000"/>
        <rFont val="Arial"/>
        <family val="2"/>
      </rPr>
      <t xml:space="preserve">Unidad interior de aire acondicionado, de cassette, de 600x600 mm, sistema aire-aire multi-split, para gas R-32, bomba de calor, alimentación monofásica (230V/50Hz), potencia frigorífica nominal 2,5 kW (temperatura de bulbo seco 27°C, temperatura de bulbo húmedo 19°C), potencia calorífica nominal 3,4 kW (temperatura de bulbo seco 20°C), de 248x570x570 mm con panel decorativo de 10x620x620 mm, nivel sonoro (velocidad baja) 27 dBA, con filtro, bomba de drenaje y control por cable. Incluso elementos para suspensión del techo.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</si>
  <si>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</si>
  <si>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</si>
  <si>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</si>
  <si>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</si>
  <si>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</si>
  <si>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</si>
  <si>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</si>
  <si>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mt42mhi110a</t>
  </si>
  <si>
    <t xml:space="preserve">Ud</t>
  </si>
  <si>
    <t xml:space="preserve">Unidad interior de aire acondicionado, de cassette, de 600x600 mm, sistema aire-aire multi-split, para gas R-32, bomba de calor, alimentación monofásica (230V/50Hz), potencia frigorífica nominal 2,5 kW (temperatura de bulbo seco 27°C, temperatura de bulbo húmedo 19°C), potencia calorífica nominal 3,4 kW (temperatura de bulbo seco 20°C), de 248x570x570 mm con panel decorativo de 10x620x620 mm, nivel sonoro (velocidad baja) 27 dBA, con filtro, bomba de drenaje y control por cable.</t>
  </si>
  <si>
    <t xml:space="preserve">mt42mhi900</t>
  </si>
  <si>
    <t xml:space="preserve">m</t>
  </si>
  <si>
    <t xml:space="preserve">Cable bus apantallado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</si>
  <si>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</si>
  <si>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</si>
  <si>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conectores, tees, codos y curvas flexibles).</t>
  </si>
  <si>
    <t xml:space="preserve">mt42www090</t>
  </si>
  <si>
    <t xml:space="preserve">Ud</t>
  </si>
  <si>
    <t xml:space="preserve">Kit de soportes para suspensión del techo, formado por cuatro varillas roscadas de acero galvanizado, con sus taquetes,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</si>
  <si>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</si>
  <si>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</si>
  <si>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</si>
  <si>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</si>
  <si>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</si>
  <si>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</si>
  <si>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</si>
  <si>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</si>
  <si>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</si>
  <si>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</si>
  <si>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</si>
  <si>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</si>
  <si>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$ 8.399,72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</si>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</sst>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28312.5</v>
      </c>
      <c r="G10" s="12">
        <f ca="1">ROUND(INDIRECT(ADDRESS(ROW()+(0), COLUMN()+(-2), 1))*INDIRECT(ADDRESS(ROW()+(0), COLUMN()+(-1), 1)), 2)</f>
        <v>28312.5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3</v>
      </c>
      <c r="F11" s="12">
        <v>23.71</v>
      </c>
      <c r="G11" s="12">
        <f ca="1">ROUND(INDIRECT(ADDRESS(ROW()+(0), COLUMN()+(-2), 1))*INDIRECT(ADDRESS(ROW()+(0), COLUMN()+(-1), 1)), 2)</f>
        <v>71.13</v>
      </c>
    </row>
    <row r="12" spans="1:7" ht="66.00" thickBot="1" customHeight="1">
      <c r="A12" s="1" t="s">
        <v>18</v>
      </c>
      <c r="B12" s="1"/>
      <c r="C12" s="10" t="s">
        <v>19</v>
      </c>
      <c r="D12" s="1" t="s">
        <v>20</v>
      </c>
      <c r="E12" s="11">
        <v>3</v>
      </c>
      <c r="F12" s="12">
        <v>36.5</v>
      </c>
      <c r="G12" s="12">
        <f ca="1">ROUND(INDIRECT(ADDRESS(ROW()+(0), COLUMN()+(-2), 1))*INDIRECT(ADDRESS(ROW()+(0), COLUMN()+(-1), 1)), 2)</f>
        <v>109.5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651.88</v>
      </c>
      <c r="G13" s="14">
        <f ca="1">ROUND(INDIRECT(ADDRESS(ROW()+(0), COLUMN()+(-2), 1))*INDIRECT(ADDRESS(ROW()+(0), COLUMN()+(-1), 1)), 2)</f>
        <v>651.88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29145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1.355</v>
      </c>
      <c r="F16" s="12">
        <v>123.28</v>
      </c>
      <c r="G16" s="12">
        <f ca="1">ROUND(INDIRECT(ADDRESS(ROW()+(0), COLUMN()+(-2), 1))*INDIRECT(ADDRESS(ROW()+(0), COLUMN()+(-1), 1)), 2)</f>
        <v>167.04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1.355</v>
      </c>
      <c r="F17" s="14">
        <v>72.91</v>
      </c>
      <c r="G17" s="14">
        <f ca="1">ROUND(INDIRECT(ADDRESS(ROW()+(0), COLUMN()+(-2), 1))*INDIRECT(ADDRESS(ROW()+(0), COLUMN()+(-1), 1)), 2)</f>
        <v>98.79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265.83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29410.8</v>
      </c>
      <c r="G20" s="14">
        <f ca="1">ROUND(INDIRECT(ADDRESS(ROW()+(0), COLUMN()+(-2), 1))*INDIRECT(ADDRESS(ROW()+(0), COLUMN()+(-1), 1))/100, 2)</f>
        <v>588.22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29999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