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<sst xmlns="http://schemas.openxmlformats.org/spreadsheetml/2006/main" count="46" uniqueCount="46">
  <si>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</si>
  <si>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ICD110</t>
  </si>
  <si>
    <t xml:space="preserve">Ud</t>
  </si>
  <si>
    <t xml:space="preserve">Tanque estacionario de combustible líquido, subterráneo, de acero.</t>
  </si>
  <si>
    <r>
      <rPr>
        <sz val="8.25"/>
        <color rgb="FF000000"/>
        <rFont val="Arial"/>
        <family val="2"/>
      </rPr>
      <t xml:space="preserve">Tanque estacionario de diesel, subterráneo, de lámina de acero, de simple pared, con una capacidad de 8000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</si>
  <si>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</si>
  <si>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</si>
  <si>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</si>
  <si>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</si>
  <si>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</si>
  <si>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</si>
  <si>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</si>
  <si>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mt38dep001ka</t>
  </si>
  <si>
    <t xml:space="preserve">Ud</t>
  </si>
  <si>
    <t xml:space="preserve">Tanque homologado de combustible líquido, enterrado, de lámina de acero, de simple pared, de 1850 mm de diámetro y 3400 mm de longitud, con una capacidad de 8000 litros. Tratamiento exterior: granallado SA 2 1/2 y acabado mediante capa de resina de poliuretano de 600 micras de espesor. Incluso elementos de protección según normativa.</t>
  </si>
  <si>
    <t xml:space="preserve">mt38dep004b</t>
  </si>
  <si>
    <t xml:space="preserve">Ud</t>
  </si>
  <si>
    <t xml:space="preserve">Tubo para detección de fugas de carga, para tanque de combustible líquido de lámina de acero.</t>
  </si>
  <si>
    <t xml:space="preserve">mt38dep005b</t>
  </si>
  <si>
    <t xml:space="preserve">Ud</t>
  </si>
  <si>
    <t xml:space="preserve">Válvula reguladora de nivel, para tanque de combustible líquido de lámina de acero.</t>
  </si>
  <si>
    <t xml:space="preserve">mt38dep006a</t>
  </si>
  <si>
    <t xml:space="preserve">Ud</t>
  </si>
  <si>
    <t xml:space="preserve">Indicador de nivel con sonda, para tanque de combustible líquido de lámina de acero.</t>
  </si>
  <si>
    <t xml:space="preserve">mt38dep009b</t>
  </si>
  <si>
    <t xml:space="preserve">Ud</t>
  </si>
  <si>
    <t xml:space="preserve">Tapa de registro de 70x70 cm, para inspección de tanque de combustible líquido.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</si>
  <si>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</si>
  <si>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</si>
  <si>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</si>
  <si>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</si>
  <si>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</si>
  <si>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</si>
  <si>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</si>
  <si>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</si>
  <si>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</si>
  <si>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</si>
  <si>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</si>
  <si>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</si>
  <si>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</si>
  <si>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</si>
  <si>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</si>
  <si>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</si>
  <si>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</si>
  <si>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$ 34.392,23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</si>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</sst>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31" customWidth="1"/>
    <col min="4" max="4" width="63.92" customWidth="1"/>
    <col min="5" max="5" width="13.26" customWidth="1"/>
    <col min="6" max="6" width="16.8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354675</v>
      </c>
      <c r="G10" s="12">
        <f ca="1">ROUND(INDIRECT(ADDRESS(ROW()+(0), COLUMN()+(-2), 1))*INDIRECT(ADDRESS(ROW()+(0), COLUMN()+(-1), 1)), 2)</f>
        <v>354675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8910.05</v>
      </c>
      <c r="G11" s="12">
        <f ca="1">ROUND(INDIRECT(ADDRESS(ROW()+(0), COLUMN()+(-2), 1))*INDIRECT(ADDRESS(ROW()+(0), COLUMN()+(-1), 1)), 2)</f>
        <v>8910.05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2969.05</v>
      </c>
      <c r="G12" s="12">
        <f ca="1">ROUND(INDIRECT(ADDRESS(ROW()+(0), COLUMN()+(-2), 1))*INDIRECT(ADDRESS(ROW()+(0), COLUMN()+(-1), 1)), 2)</f>
        <v>2969.05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2093.87</v>
      </c>
      <c r="G13" s="12">
        <f ca="1">ROUND(INDIRECT(ADDRESS(ROW()+(0), COLUMN()+(-2), 1))*INDIRECT(ADDRESS(ROW()+(0), COLUMN()+(-1), 1)), 2)</f>
        <v>2093.87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3486.39</v>
      </c>
      <c r="G14" s="14">
        <f ca="1">ROUND(INDIRECT(ADDRESS(ROW()+(0), COLUMN()+(-2), 1))*INDIRECT(ADDRESS(ROW()+(0), COLUMN()+(-1), 1)), 2)</f>
        <v>3486.39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372134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0.58</v>
      </c>
      <c r="F17" s="14">
        <v>860.11</v>
      </c>
      <c r="G17" s="14">
        <f ca="1">ROUND(INDIRECT(ADDRESS(ROW()+(0), COLUMN()+(-2), 1))*INDIRECT(ADDRESS(ROW()+(0), COLUMN()+(-1), 1)), 2)</f>
        <v>498.86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498.86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10.244</v>
      </c>
      <c r="F20" s="12">
        <v>123.28</v>
      </c>
      <c r="G20" s="12">
        <f ca="1">ROUND(INDIRECT(ADDRESS(ROW()+(0), COLUMN()+(-2), 1))*INDIRECT(ADDRESS(ROW()+(0), COLUMN()+(-1), 1)), 2)</f>
        <v>1262.88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10.244</v>
      </c>
      <c r="F21" s="14">
        <v>72.91</v>
      </c>
      <c r="G21" s="14">
        <f ca="1">ROUND(INDIRECT(ADDRESS(ROW()+(0), COLUMN()+(-2), 1))*INDIRECT(ADDRESS(ROW()+(0), COLUMN()+(-1), 1)), 2)</f>
        <v>746.89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2009.77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374643</v>
      </c>
      <c r="G24" s="14">
        <f ca="1">ROUND(INDIRECT(ADDRESS(ROW()+(0), COLUMN()+(-2), 1))*INDIRECT(ADDRESS(ROW()+(0), COLUMN()+(-1), 1))/100, 2)</f>
        <v>7492.86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382136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