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<sst xmlns="http://schemas.openxmlformats.org/spreadsheetml/2006/main" count="43" uniqueCount="43">
  <si>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</si>
  <si>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</si>
  <si>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</si>
  <si>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</si>
  <si>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</si>
  <si>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</si>
  <si>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</si>
  <si>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</si>
  <si>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</si>
  <si>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</si>
  <si>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</si>
  <si>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</si>
  <si>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mt38dep001ia</t>
  </si>
  <si>
    <t xml:space="preserve">Ud</t>
  </si>
  <si>
    <t xml:space="preserve">Tanque homologado de combustible líquido, enterrado, de lámina de acero, de simple pared, de 1500 mm de diámetro y 3100 mm de longitud, con una capacidad de 5000 litros. Tratamiento exterior: granallado SA 2 1/2 y acabado mediante capa de resina de poliuretano de 600 micras de espesor. Incluso elementos de protección según normativa.</t>
  </si>
  <si>
    <t xml:space="preserve">mt38dep004a</t>
  </si>
  <si>
    <t xml:space="preserve">Ud</t>
  </si>
  <si>
    <t xml:space="preserve">Tubo para detección de fugas de carga,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</si>
  <si>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</si>
  <si>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</si>
  <si>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</si>
  <si>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</si>
  <si>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</si>
  <si>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</si>
  <si>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</si>
  <si>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</si>
  <si>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</si>
  <si>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</si>
  <si>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</si>
  <si>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</si>
  <si>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</si>
  <si>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</si>
  <si>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</si>
  <si>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</si>
  <si>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</si>
  <si>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</si>
  <si>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</si>
  <si>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</si>
  <si>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</si>
  <si>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</si>
  <si>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</si>
  <si>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$ 22.759,80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</si>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</sst>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233120</v>
      </c>
      <c r="H10" s="12">
        <f ca="1">ROUND(INDIRECT(ADDRESS(ROW()+(0), COLUMN()+(-2), 1))*INDIRECT(ADDRESS(ROW()+(0), COLUMN()+(-1), 1)), 2)</f>
        <v>233120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7185.52</v>
      </c>
      <c r="H11" s="12">
        <f ca="1">ROUND(INDIRECT(ADDRESS(ROW()+(0), COLUMN()+(-2), 1))*INDIRECT(ADDRESS(ROW()+(0), COLUMN()+(-1), 1)), 2)</f>
        <v>7185.52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2093.87</v>
      </c>
      <c r="H12" s="12">
        <f ca="1">ROUND(INDIRECT(ADDRESS(ROW()+(0), COLUMN()+(-2), 1))*INDIRECT(ADDRESS(ROW()+(0), COLUMN()+(-1), 1)), 2)</f>
        <v>2093.87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3486.39</v>
      </c>
      <c r="H13" s="14">
        <f ca="1">ROUND(INDIRECT(ADDRESS(ROW()+(0), COLUMN()+(-2), 1))*INDIRECT(ADDRESS(ROW()+(0), COLUMN()+(-1), 1)), 2)</f>
        <v>3486.39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245886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860.11</v>
      </c>
      <c r="H16" s="14">
        <f ca="1">ROUND(INDIRECT(ADDRESS(ROW()+(0), COLUMN()+(-2), 1))*INDIRECT(ADDRESS(ROW()+(0), COLUMN()+(-1), 1)), 2)</f>
        <v>249.43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249.43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9.137</v>
      </c>
      <c r="G19" s="12">
        <v>123.28</v>
      </c>
      <c r="H19" s="12">
        <f ca="1">ROUND(INDIRECT(ADDRESS(ROW()+(0), COLUMN()+(-2), 1))*INDIRECT(ADDRESS(ROW()+(0), COLUMN()+(-1), 1)), 2)</f>
        <v>1126.41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9.137</v>
      </c>
      <c r="G20" s="14">
        <v>72.91</v>
      </c>
      <c r="H20" s="14">
        <f ca="1">ROUND(INDIRECT(ADDRESS(ROW()+(0), COLUMN()+(-2), 1))*INDIRECT(ADDRESS(ROW()+(0), COLUMN()+(-1), 1)), 2)</f>
        <v>666.18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1792.59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247928</v>
      </c>
      <c r="H23" s="14">
        <f ca="1">ROUND(INDIRECT(ADDRESS(ROW()+(0), COLUMN()+(-2), 1))*INDIRECT(ADDRESS(ROW()+(0), COLUMN()+(-1), 1))/100, 2)</f>
        <v>4958.56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252887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