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<sst xmlns="http://schemas.openxmlformats.org/spreadsheetml/2006/main" count="46" uniqueCount="46">
  <si>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</si>
  <si>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</si>
  <si>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</si>
  <si>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estacionario de combustible líquido, subterráneo, de acero.</t>
  </si>
  <si>
    <r>
      <rPr>
        <sz val="8.25"/>
        <color rgb="FF000000"/>
        <rFont val="Arial"/>
        <family val="2"/>
      </rPr>
      <t xml:space="preserve">Tanque estacionario de diesel, subterráneo, de lámina de acero, de simple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</si>
  <si>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</si>
  <si>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</si>
  <si>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</si>
  <si>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</si>
  <si>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</si>
  <si>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</si>
  <si>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</si>
  <si>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mt38dep001ua</t>
  </si>
  <si>
    <t xml:space="preserve">Ud</t>
  </si>
  <si>
    <t xml:space="preserve">Tanque homologado de combustible líquido, enterrado, de lámina de acero, de simple pared, de 2450 mm de diámetro y 6600 mm de longitud, con una capacidad de 30000 litros. Tratamiento exterior: granallado SA 2 1/2 y acabado mediante capa de resina de poliuretano de 600 micras de espesor. Incluso elementos de protección según normativa.</t>
  </si>
  <si>
    <t xml:space="preserve">mt38dep004c</t>
  </si>
  <si>
    <t xml:space="preserve">Ud</t>
  </si>
  <si>
    <t xml:space="preserve">Tubo para detección de fugas de carga, para tanque de combustible líquido de lámina de acero.</t>
  </si>
  <si>
    <t xml:space="preserve">mt38dep005c</t>
  </si>
  <si>
    <t xml:space="preserve">Ud</t>
  </si>
  <si>
    <t xml:space="preserve">Válvula reguladora de nivel, para tanque de combustible líquido de lámina de acero.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</si>
  <si>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</si>
  <si>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</si>
  <si>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</si>
  <si>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</si>
  <si>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</si>
  <si>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</si>
  <si>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</si>
  <si>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</si>
  <si>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</si>
  <si>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</si>
  <si>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</si>
  <si>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</si>
  <si>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</si>
  <si>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</si>
  <si>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</si>
  <si>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</si>
  <si>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</si>
  <si>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</si>
  <si>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</si>
  <si>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</si>
  <si>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</si>
  <si>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</si>
  <si>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</si>
  <si>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$ 40.253,78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</si>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</sst>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403895</v>
      </c>
      <c r="G10" s="12">
        <f ca="1">ROUND(INDIRECT(ADDRESS(ROW()+(0), COLUMN()+(-2), 1))*INDIRECT(ADDRESS(ROW()+(0), COLUMN()+(-1), 1)), 2)</f>
        <v>403895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11841.7</v>
      </c>
      <c r="G11" s="12">
        <f ca="1">ROUND(INDIRECT(ADDRESS(ROW()+(0), COLUMN()+(-2), 1))*INDIRECT(ADDRESS(ROW()+(0), COLUMN()+(-1), 1)), 2)</f>
        <v>11841.7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12790.2</v>
      </c>
      <c r="G12" s="12">
        <f ca="1">ROUND(INDIRECT(ADDRESS(ROW()+(0), COLUMN()+(-2), 1))*INDIRECT(ADDRESS(ROW()+(0), COLUMN()+(-1), 1)), 2)</f>
        <v>12790.2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2093.87</v>
      </c>
      <c r="G13" s="12">
        <f ca="1">ROUND(INDIRECT(ADDRESS(ROW()+(0), COLUMN()+(-2), 1))*INDIRECT(ADDRESS(ROW()+(0), COLUMN()+(-1), 1)), 2)</f>
        <v>2093.87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3486.39</v>
      </c>
      <c r="G14" s="14">
        <f ca="1">ROUND(INDIRECT(ADDRESS(ROW()+(0), COLUMN()+(-2), 1))*INDIRECT(ADDRESS(ROW()+(0), COLUMN()+(-1), 1)), 2)</f>
        <v>3486.39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434107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0.869</v>
      </c>
      <c r="F17" s="14">
        <v>860.11</v>
      </c>
      <c r="G17" s="14">
        <f ca="1">ROUND(INDIRECT(ADDRESS(ROW()+(0), COLUMN()+(-2), 1))*INDIRECT(ADDRESS(ROW()+(0), COLUMN()+(-1), 1)), 2)</f>
        <v>747.44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747.44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18.551</v>
      </c>
      <c r="F20" s="12">
        <v>123.28</v>
      </c>
      <c r="G20" s="12">
        <f ca="1">ROUND(INDIRECT(ADDRESS(ROW()+(0), COLUMN()+(-2), 1))*INDIRECT(ADDRESS(ROW()+(0), COLUMN()+(-1), 1)), 2)</f>
        <v>2286.97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18.551</v>
      </c>
      <c r="F21" s="14">
        <v>72.91</v>
      </c>
      <c r="G21" s="14">
        <f ca="1">ROUND(INDIRECT(ADDRESS(ROW()+(0), COLUMN()+(-2), 1))*INDIRECT(ADDRESS(ROW()+(0), COLUMN()+(-1), 1)), 2)</f>
        <v>1352.55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3639.52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438494</v>
      </c>
      <c r="G24" s="14">
        <f ca="1">ROUND(INDIRECT(ADDRESS(ROW()+(0), COLUMN()+(-2), 1))*INDIRECT(ADDRESS(ROW()+(0), COLUMN()+(-1), 1))/100, 2)</f>
        <v>8769.89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447264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