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<sst xmlns="http://schemas.openxmlformats.org/spreadsheetml/2006/main" count="52" uniqueCount="52">
  <si>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</si>
  <si>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</si>
  <si>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</si>
  <si>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Tanque estacionario superficial.</t>
  </si>
  <si>
    <r>
      <rPr>
        <sz val="8.25"/>
        <color rgb="FF000000"/>
        <rFont val="Arial"/>
        <family val="2"/>
      </rPr>
      <t xml:space="preserve">Tanque estacionario de diesel superficial de lámina de acero, de doble pared, con una capacidad de 7500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</si>
  <si>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</si>
  <si>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</si>
  <si>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</si>
  <si>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</si>
  <si>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</si>
  <si>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</si>
  <si>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</si>
  <si>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mt38dep020l</t>
  </si>
  <si>
    <t xml:space="preserve">Ud</t>
  </si>
  <si>
    <t xml:space="preserve">Tanque de diesel de lámina de acero, de superficie, de doble pared, con una capacidad de 7500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</si>
  <si>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</si>
  <si>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</si>
  <si>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</si>
  <si>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</si>
  <si>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</si>
  <si>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</si>
  <si>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</si>
  <si>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</si>
  <si>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válvula de llenado, valvulería y accesorios de conexión para tanque de combustibles líquidos.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</si>
  <si>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</si>
  <si>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</si>
  <si>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</si>
  <si>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</si>
  <si>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</si>
  <si>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</si>
  <si>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mt38dep027a</t>
  </si>
  <si>
    <t xml:space="preserve">Ud</t>
  </si>
  <si>
    <t xml:space="preserve">Tapa de registro de 40x40 cm, para inspección de tanque superficial de combustibles líquidos. Incluso accesorios.</t>
  </si>
  <si>
    <t xml:space="preserve">Subtotal materiales:</t>
  </si>
  <si>
    <t xml:space="preserve">Equipo y herramienta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</si>
  <si>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</si>
  <si>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</si>
  <si>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</si>
  <si>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</si>
  <si>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</si>
  <si>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</si>
  <si>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</si>
  <si>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</si>
  <si>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</si>
  <si>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</si>
  <si>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</si>
  <si>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</si>
  <si>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</si>
  <si>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</si>
  <si>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</si>
  <si>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$ 17.467,11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</si>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</sst>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4.26" customWidth="1"/>
    <col min="6" max="6" width="13.26" customWidth="1"/>
    <col min="7" max="7" width="16.8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105783</v>
      </c>
      <c r="H10" s="12">
        <f ca="1">ROUND(INDIRECT(ADDRESS(ROW()+(0), COLUMN()+(-2), 1))*INDIRECT(ADDRESS(ROW()+(0), COLUMN()+(-1), 1)), 2)</f>
        <v>105783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5252.1</v>
      </c>
      <c r="H11" s="12">
        <f ca="1">ROUND(INDIRECT(ADDRESS(ROW()+(0), COLUMN()+(-2), 1))*INDIRECT(ADDRESS(ROW()+(0), COLUMN()+(-1), 1)), 2)</f>
        <v>5252.1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985.23</v>
      </c>
      <c r="H12" s="12">
        <f ca="1">ROUND(INDIRECT(ADDRESS(ROW()+(0), COLUMN()+(-2), 1))*INDIRECT(ADDRESS(ROW()+(0), COLUMN()+(-1), 1)), 2)</f>
        <v>985.23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2860.87</v>
      </c>
      <c r="H13" s="12">
        <f ca="1">ROUND(INDIRECT(ADDRESS(ROW()+(0), COLUMN()+(-2), 1))*INDIRECT(ADDRESS(ROW()+(0), COLUMN()+(-1), 1)), 2)</f>
        <v>2860.87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13.15</v>
      </c>
      <c r="G14" s="12">
        <v>45.11</v>
      </c>
      <c r="H14" s="12">
        <f ca="1">ROUND(INDIRECT(ADDRESS(ROW()+(0), COLUMN()+(-2), 1))*INDIRECT(ADDRESS(ROW()+(0), COLUMN()+(-1), 1)), 2)</f>
        <v>593.2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92.26</v>
      </c>
      <c r="H15" s="12">
        <f ca="1">ROUND(INDIRECT(ADDRESS(ROW()+(0), COLUMN()+(-2), 1))*INDIRECT(ADDRESS(ROW()+(0), COLUMN()+(-1), 1)), 2)</f>
        <v>922.6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1170.43</v>
      </c>
      <c r="H16" s="14">
        <f ca="1">ROUND(INDIRECT(ADDRESS(ROW()+(0), COLUMN()+(-2), 1))*INDIRECT(ADDRESS(ROW()+(0), COLUMN()+(-1), 1)), 2)</f>
        <v>1170.43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117567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2.6</v>
      </c>
      <c r="G19" s="14">
        <v>1165.37</v>
      </c>
      <c r="H19" s="14">
        <f ca="1">ROUND(INDIRECT(ADDRESS(ROW()+(0), COLUMN()+(-2), 1))*INDIRECT(ADDRESS(ROW()+(0), COLUMN()+(-1), 1)), 2)</f>
        <v>3029.96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3029.96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8.775</v>
      </c>
      <c r="G22" s="12">
        <v>123.28</v>
      </c>
      <c r="H22" s="12">
        <f ca="1">ROUND(INDIRECT(ADDRESS(ROW()+(0), COLUMN()+(-2), 1))*INDIRECT(ADDRESS(ROW()+(0), COLUMN()+(-1), 1)), 2)</f>
        <v>1081.78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8.775</v>
      </c>
      <c r="G23" s="14">
        <v>72.91</v>
      </c>
      <c r="H23" s="14">
        <f ca="1">ROUND(INDIRECT(ADDRESS(ROW()+(0), COLUMN()+(-2), 1))*INDIRECT(ADDRESS(ROW()+(0), COLUMN()+(-1), 1)), 2)</f>
        <v>639.79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1721.57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122319</v>
      </c>
      <c r="H26" s="14">
        <f ca="1">ROUND(INDIRECT(ADDRESS(ROW()+(0), COLUMN()+(-2), 1))*INDIRECT(ADDRESS(ROW()+(0), COLUMN()+(-1), 1))/100, 2)</f>
        <v>2446.37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124765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