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<sst xmlns="http://schemas.openxmlformats.org/spreadsheetml/2006/main" count="58" uniqueCount="58">
  <si>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</si>
  <si>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</si>
  <si>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</si>
  <si>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Tanque estacionario subterráneo.</t>
  </si>
  <si>
    <r>
      <rPr>
        <sz val="8.25"/>
        <color rgb="FF000000"/>
        <rFont val="Arial"/>
        <family val="2"/>
      </rPr>
      <t xml:space="preserve">Tanque estacionario de diesel subterráneo de lámina de acero, de simple pared contenido en bóveda, con una capacidad de 1500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</si>
  <si>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</si>
  <si>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</si>
  <si>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</si>
  <si>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</si>
  <si>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</si>
  <si>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</si>
  <si>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</si>
  <si>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mt38dep010g</t>
  </si>
  <si>
    <t xml:space="preserve">Ud</t>
  </si>
  <si>
    <t xml:space="preserve">Tanque de diesel de lámina de acero, enterrado, de simple pared contenido en bóveda, con una capacidad de 1500 litros, para pequeños consumos individuales.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</si>
  <si>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</si>
  <si>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</si>
  <si>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</si>
  <si>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</si>
  <si>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</si>
  <si>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</si>
  <si>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</si>
  <si>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</si>
  <si>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válvula de llenado, valvulería y accesorios de conexión para tanque de combustibles líquidos.</t>
  </si>
  <si>
    <t xml:space="preserve">mt38dep026a</t>
  </si>
  <si>
    <t xml:space="preserve">Ud</t>
  </si>
  <si>
    <t xml:space="preserve">Tapa de registro de 70x70 cm, de fundición, para inspección de tanque subterráneo de combustibles líquidos. Incluso accesorios.</t>
  </si>
  <si>
    <t xml:space="preserve">mt43tco010ca</t>
  </si>
  <si>
    <t xml:space="preserve">m</t>
  </si>
  <si>
    <t xml:space="preserve">Tubo de cobre estirado en frío sin costura, diámetro D=16/18 mm y 1 mm de espesor.</t>
  </si>
  <si>
    <t xml:space="preserve">mt43tco010ha</t>
  </si>
  <si>
    <t xml:space="preserve">m</t>
  </si>
  <si>
    <t xml:space="preserve">Tubo de cobre estirado en frío sin costura,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</si>
  <si>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</si>
  <si>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</si>
  <si>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conectores, tees, codos y curvas flexibles).</t>
  </si>
  <si>
    <t xml:space="preserve">mt38dep011c</t>
  </si>
  <si>
    <t xml:space="preserve">Ud</t>
  </si>
  <si>
    <t xml:space="preserve">Equipo de protección catódica para tanque de diesel de lámina de acero, enterrado, de simple pared, con una capacidad de 1500 litros, para pequeños consumos individuales.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</si>
  <si>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</si>
  <si>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</si>
  <si>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</si>
  <si>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</si>
  <si>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</si>
  <si>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</si>
  <si>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</si>
  <si>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</si>
  <si>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</si>
  <si>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</si>
  <si>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</si>
  <si>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</si>
  <si>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</si>
  <si>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</si>
  <si>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</si>
  <si>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</si>
  <si>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</si>
  <si>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$ 1.516,33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</si>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</sst>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5.28" customWidth="1"/>
    <col min="6" max="6" width="13.77" customWidth="1"/>
    <col min="7" max="7" width="16.3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27556.8</v>
      </c>
      <c r="H10" s="12">
        <f ca="1">ROUND(INDIRECT(ADDRESS(ROW()+(0), COLUMN()+(-2), 1))*INDIRECT(ADDRESS(ROW()+(0), COLUMN()+(-1), 1)), 2)</f>
        <v>27556.8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5252.1</v>
      </c>
      <c r="H11" s="12">
        <f ca="1">ROUND(INDIRECT(ADDRESS(ROW()+(0), COLUMN()+(-2), 1))*INDIRECT(ADDRESS(ROW()+(0), COLUMN()+(-1), 1)), 2)</f>
        <v>5252.1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985.23</v>
      </c>
      <c r="H12" s="12">
        <f ca="1">ROUND(INDIRECT(ADDRESS(ROW()+(0), COLUMN()+(-2), 1))*INDIRECT(ADDRESS(ROW()+(0), COLUMN()+(-1), 1)), 2)</f>
        <v>985.23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2860.87</v>
      </c>
      <c r="H13" s="12">
        <f ca="1">ROUND(INDIRECT(ADDRESS(ROW()+(0), COLUMN()+(-2), 1))*INDIRECT(ADDRESS(ROW()+(0), COLUMN()+(-1), 1)), 2)</f>
        <v>2860.87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2534.94</v>
      </c>
      <c r="H14" s="12">
        <f ca="1">ROUND(INDIRECT(ADDRESS(ROW()+(0), COLUMN()+(-2), 1))*INDIRECT(ADDRESS(ROW()+(0), COLUMN()+(-1), 1)), 2)</f>
        <v>2534.94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27.38</v>
      </c>
      <c r="G15" s="12">
        <v>45.11</v>
      </c>
      <c r="H15" s="12">
        <f ca="1">ROUND(INDIRECT(ADDRESS(ROW()+(0), COLUMN()+(-2), 1))*INDIRECT(ADDRESS(ROW()+(0), COLUMN()+(-1), 1)), 2)</f>
        <v>1235.11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1.7</v>
      </c>
      <c r="G16" s="12">
        <v>225.74</v>
      </c>
      <c r="H16" s="12">
        <f ca="1">ROUND(INDIRECT(ADDRESS(ROW()+(0), COLUMN()+(-2), 1))*INDIRECT(ADDRESS(ROW()+(0), COLUMN()+(-1), 1)), 2)</f>
        <v>383.76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92.26</v>
      </c>
      <c r="H17" s="12">
        <f ca="1">ROUND(INDIRECT(ADDRESS(ROW()+(0), COLUMN()+(-2), 1))*INDIRECT(ADDRESS(ROW()+(0), COLUMN()+(-1), 1)), 2)</f>
        <v>2306.5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3011.99</v>
      </c>
      <c r="H18" s="14">
        <f ca="1">ROUND(INDIRECT(ADDRESS(ROW()+(0), COLUMN()+(-2), 1))*INDIRECT(ADDRESS(ROW()+(0), COLUMN()+(-1), 1)), 2)</f>
        <v>3011.99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46127.3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1.325</v>
      </c>
      <c r="G21" s="14">
        <v>1165.37</v>
      </c>
      <c r="H21" s="14">
        <f ca="1">ROUND(INDIRECT(ADDRESS(ROW()+(0), COLUMN()+(-2), 1))*INDIRECT(ADDRESS(ROW()+(0), COLUMN()+(-1), 1)), 2)</f>
        <v>1544.12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1544.12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9.592</v>
      </c>
      <c r="G24" s="12">
        <v>123.28</v>
      </c>
      <c r="H24" s="12">
        <f ca="1">ROUND(INDIRECT(ADDRESS(ROW()+(0), COLUMN()+(-2), 1))*INDIRECT(ADDRESS(ROW()+(0), COLUMN()+(-1), 1)), 2)</f>
        <v>1182.5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9.592</v>
      </c>
      <c r="G25" s="14">
        <v>72.91</v>
      </c>
      <c r="H25" s="14">
        <f ca="1">ROUND(INDIRECT(ADDRESS(ROW()+(0), COLUMN()+(-2), 1))*INDIRECT(ADDRESS(ROW()+(0), COLUMN()+(-1), 1)), 2)</f>
        <v>699.35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1881.85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49553.3</v>
      </c>
      <c r="H28" s="14">
        <f ca="1">ROUND(INDIRECT(ADDRESS(ROW()+(0), COLUMN()+(-2), 1))*INDIRECT(ADDRESS(ROW()+(0), COLUMN()+(-1), 1))/100, 2)</f>
        <v>991.07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50544.4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