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<sst xmlns="http://schemas.openxmlformats.org/spreadsheetml/2006/main" count="41" uniqueCount="41">
  <si>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</si>
  <si>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ICA040</t>
  </si>
  <si>
    <t xml:space="preserve">Ud</t>
  </si>
  <si>
    <t xml:space="preserve">Acumulador de agua a gas, convencional.</t>
  </si>
  <si>
    <r>
      <rPr>
        <sz val="8.25"/>
        <color rgb="FF000000"/>
        <rFont val="Arial"/>
        <family val="2"/>
      </rPr>
      <t xml:space="preserve">Acumulador a gas natural para el servicio de agua caliente sanitaria, mural vertical, capacidad 77 l, abierta y tiro natural, potencia 5,2 kW, eficiencia energética clase B, perfil de consumo M, sin incluir el ducto para evacuación de los productos de la combustión. Incluso soporte y anclajes de fijación a paramento vertical, llaves de corte de esfera, válvula de seguridad y latiguillos flexibles, tanto en la entrada de agua como en la salida.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</si>
  <si>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</si>
  <si>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</si>
  <si>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</si>
  <si>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</si>
  <si>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</si>
  <si>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</si>
  <si>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</si>
  <si>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mt38agd010a</t>
  </si>
  <si>
    <t xml:space="preserve">Ud</t>
  </si>
  <si>
    <t xml:space="preserve">Acumulador a gas natural para el servicio de agua caliente sanitaria, mural vertical, capacidad 77 l, cámara de combustión abierta y tiro natural, potencia 5,2 kW, eficiencia energética clase B, perfil de consumo M.</t>
  </si>
  <si>
    <t xml:space="preserve">mt37sve010c</t>
  </si>
  <si>
    <t xml:space="preserve">Ud</t>
  </si>
  <si>
    <t xml:space="preserve">Válvula de esfera de latón niquelado para roscar de 3/4".</t>
  </si>
  <si>
    <t xml:space="preserve">mt37svs010c</t>
  </si>
  <si>
    <t xml:space="preserve">Ud</t>
  </si>
  <si>
    <t xml:space="preserve">Válvula de seguridad, de latón, con rosca de 1/2" de diámetro, tarada a 6 bar de presión.</t>
  </si>
  <si>
    <t xml:space="preserve">mt38tew010b</t>
  </si>
  <si>
    <t xml:space="preserve">Ud</t>
  </si>
  <si>
    <t xml:space="preserve">Latiguillo flexible de 25 cm y 3/4" de diámetro.</t>
  </si>
  <si>
    <t xml:space="preserve">mt38www011</t>
  </si>
  <si>
    <t xml:space="preserve">Ud</t>
  </si>
  <si>
    <t xml:space="preserve">Material auxiliar para instalaciones de agua caliente sanitaria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</si>
  <si>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</si>
  <si>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</si>
  <si>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</si>
  <si>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</si>
  <si>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</si>
  <si>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</si>
  <si>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</si>
  <si>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</si>
  <si>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</si>
  <si>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</si>
  <si>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</si>
  <si>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</si>
  <si>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$ 22.734,03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</si>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</sst>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70.89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21405.9</v>
      </c>
      <c r="G10" s="12">
        <f ca="1">ROUND(INDIRECT(ADDRESS(ROW()+(0), COLUMN()+(-2), 1))*INDIRECT(ADDRESS(ROW()+(0), COLUMN()+(-1), 1)), 2)</f>
        <v>21405.9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2</v>
      </c>
      <c r="F11" s="12">
        <v>136.01</v>
      </c>
      <c r="G11" s="12">
        <f ca="1">ROUND(INDIRECT(ADDRESS(ROW()+(0), COLUMN()+(-2), 1))*INDIRECT(ADDRESS(ROW()+(0), COLUMN()+(-1), 1)), 2)</f>
        <v>272.02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82.37</v>
      </c>
      <c r="G12" s="12">
        <f ca="1">ROUND(INDIRECT(ADDRESS(ROW()+(0), COLUMN()+(-2), 1))*INDIRECT(ADDRESS(ROW()+(0), COLUMN()+(-1), 1)), 2)</f>
        <v>82.37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2</v>
      </c>
      <c r="F13" s="12">
        <v>296.22</v>
      </c>
      <c r="G13" s="12">
        <f ca="1">ROUND(INDIRECT(ADDRESS(ROW()+(0), COLUMN()+(-2), 1))*INDIRECT(ADDRESS(ROW()+(0), COLUMN()+(-1), 1)), 2)</f>
        <v>592.44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1</v>
      </c>
      <c r="F14" s="14">
        <v>42.95</v>
      </c>
      <c r="G14" s="14">
        <f ca="1">ROUND(INDIRECT(ADDRESS(ROW()+(0), COLUMN()+(-2), 1))*INDIRECT(ADDRESS(ROW()+(0), COLUMN()+(-1), 1)), 2)</f>
        <v>42.95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22395.7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5.118</v>
      </c>
      <c r="F17" s="12">
        <v>130.84</v>
      </c>
      <c r="G17" s="12">
        <f ca="1">ROUND(INDIRECT(ADDRESS(ROW()+(0), COLUMN()+(-2), 1))*INDIRECT(ADDRESS(ROW()+(0), COLUMN()+(-1), 1)), 2)</f>
        <v>669.64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5.118</v>
      </c>
      <c r="F18" s="14">
        <v>77.37</v>
      </c>
      <c r="G18" s="14">
        <f ca="1">ROUND(INDIRECT(ADDRESS(ROW()+(0), COLUMN()+(-2), 1))*INDIRECT(ADDRESS(ROW()+(0), COLUMN()+(-1), 1)), 2)</f>
        <v>395.98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1065.62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23461.3</v>
      </c>
      <c r="G21" s="14">
        <f ca="1">ROUND(INDIRECT(ADDRESS(ROW()+(0), COLUMN()+(-2), 1))*INDIRECT(ADDRESS(ROW()+(0), COLUMN()+(-1), 1))/100, 2)</f>
        <v>469.23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23930.6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