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<sst xmlns="http://schemas.openxmlformats.org/spreadsheetml/2006/main" count="41" uniqueCount="41">
  <si>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</si>
  <si>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</si>
  <si>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</si>
  <si>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</si>
  <si>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Termo eléctrico para el servicio de agua caliente sanitaria, mural horizontal, resistencia blindada, capacidad 50 l, potencia 1,5 kW, de 622 mm de altura y 440 mm de diámetro, peso 15 kg, formado por cuba de acero vitrificado, aislamiento de espuma de poliuretano, ánodo de sacrificio de magnesio.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</si>
  <si>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</si>
  <si>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</si>
  <si>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</si>
  <si>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</si>
  <si>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</si>
  <si>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</si>
  <si>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</si>
  <si>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mt38tew024bb</t>
  </si>
  <si>
    <t xml:space="preserve">Ud</t>
  </si>
  <si>
    <t xml:space="preserve">Termo eléctrico para el servicio de agua caliente sanitaria, mural horizontal, resistencia blindada, capacidad 50 l, potencia 1,5 kW, de 622 mm de altura y 440 mm de diámetro, peso 15 kg, formado por cuba de acero vitrificado, aislamiento de espuma de poliuretano, ánodo de sacrificio de magnesio.</t>
  </si>
  <si>
    <t xml:space="preserve">mt38tew010a</t>
  </si>
  <si>
    <t xml:space="preserve">Ud</t>
  </si>
  <si>
    <t xml:space="preserve">Latiguillo flexible de 20 cm y 1/2" de diámetro.</t>
  </si>
  <si>
    <t xml:space="preserve">mt37sve010b</t>
  </si>
  <si>
    <t xml:space="preserve">Ud</t>
  </si>
  <si>
    <t xml:space="preserve">Válvula de esfera de latón niquelado para roscar de 1/2".</t>
  </si>
  <si>
    <t xml:space="preserve">mt37svs050a</t>
  </si>
  <si>
    <t xml:space="preserve">Ud</t>
  </si>
  <si>
    <t xml:space="preserve">Válvula de seguridad antirretorno, de latón cromado, con rosca de 1/2" de diámetro, tarada a 8 bar de presión, con maneta de purga.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</si>
  <si>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</si>
  <si>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</si>
  <si>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</si>
  <si>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</si>
  <si>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</si>
  <si>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</si>
  <si>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</si>
  <si>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</si>
  <si>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</si>
  <si>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</si>
  <si>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</si>
  <si>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</si>
  <si>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</si>
  <si>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</si>
  <si>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</si>
  <si>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$ 5.274,13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</si>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</sst>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48" customWidth="1"/>
    <col min="4" max="4" width="71.74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5778.05</v>
      </c>
      <c r="G10" s="12">
        <f ca="1">ROUND(INDIRECT(ADDRESS(ROW()+(0), COLUMN()+(-2), 1))*INDIRECT(ADDRESS(ROW()+(0), COLUMN()+(-1), 1)), 2)</f>
        <v>5778.05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237.04</v>
      </c>
      <c r="G11" s="12">
        <f ca="1">ROUND(INDIRECT(ADDRESS(ROW()+(0), COLUMN()+(-2), 1))*INDIRECT(ADDRESS(ROW()+(0), COLUMN()+(-1), 1)), 2)</f>
        <v>474.08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92.99</v>
      </c>
      <c r="G12" s="12">
        <f ca="1">ROUND(INDIRECT(ADDRESS(ROW()+(0), COLUMN()+(-2), 1))*INDIRECT(ADDRESS(ROW()+(0), COLUMN()+(-1), 1)), 2)</f>
        <v>185.98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117.29</v>
      </c>
      <c r="G13" s="12">
        <f ca="1">ROUND(INDIRECT(ADDRESS(ROW()+(0), COLUMN()+(-2), 1))*INDIRECT(ADDRESS(ROW()+(0), COLUMN()+(-1), 1)), 2)</f>
        <v>117.29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42.96</v>
      </c>
      <c r="G14" s="14">
        <f ca="1">ROUND(INDIRECT(ADDRESS(ROW()+(0), COLUMN()+(-2), 1))*INDIRECT(ADDRESS(ROW()+(0), COLUMN()+(-1), 1)), 2)</f>
        <v>42.96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6598.36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1.046</v>
      </c>
      <c r="F17" s="12">
        <v>123.28</v>
      </c>
      <c r="G17" s="12">
        <f ca="1">ROUND(INDIRECT(ADDRESS(ROW()+(0), COLUMN()+(-2), 1))*INDIRECT(ADDRESS(ROW()+(0), COLUMN()+(-1), 1)), 2)</f>
        <v>128.95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1.046</v>
      </c>
      <c r="F18" s="14">
        <v>72.91</v>
      </c>
      <c r="G18" s="14">
        <f ca="1">ROUND(INDIRECT(ADDRESS(ROW()+(0), COLUMN()+(-2), 1))*INDIRECT(ADDRESS(ROW()+(0), COLUMN()+(-1), 1)), 2)</f>
        <v>76.26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205.21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6803.57</v>
      </c>
      <c r="G21" s="14">
        <f ca="1">ROUND(INDIRECT(ADDRESS(ROW()+(0), COLUMN()+(-2), 1))*INDIRECT(ADDRESS(ROW()+(0), COLUMN()+(-1), 1))/100, 2)</f>
        <v>136.07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6939.64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