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<sst xmlns="http://schemas.openxmlformats.org/spreadsheetml/2006/main" count="58" uniqueCount="58">
  <si>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</si>
  <si>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HRP040</t>
  </si>
  <si>
    <t xml:space="preserve">m</t>
  </si>
  <si>
    <t xml:space="preserve">Botaguas de concreto polímero.</t>
  </si>
  <si>
    <r>
      <rPr>
        <sz val="8.25"/>
        <color rgb="FF000000"/>
        <rFont val="Arial"/>
        <family val="2"/>
      </rPr>
      <t xml:space="preserve">Botaguas de concreto polímero de superficie pulida, plano, con goterón, de 265x25 mm, con anclaje metálico de acero inoxidable y grava adherida a la superficie en su cara inferior y empotrado en las jambas; colocación con adhesivo cementoso flexible y de gran adherencia, C2 S2 sobre una capa de regularización de mortero de cemento, confeccionado en obra, con aditivo hidrófugo, dosificación 1:3, sobre el que se introducen los anclajes metálicos; y sellado de las juntas entre piezas y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</si>
  <si>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</si>
  <si>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</si>
  <si>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</si>
  <si>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</si>
  <si>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</si>
  <si>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</si>
  <si>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</si>
  <si>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</si>
  <si>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</si>
  <si>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</si>
  <si>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</si>
  <si>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</si>
  <si>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hecho en obra.</t>
  </si>
  <si>
    <t xml:space="preserve">mt08cem000f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</si>
  <si>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</si>
  <si>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</si>
  <si>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</si>
  <si>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</si>
  <si>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</si>
  <si>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</si>
  <si>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</si>
  <si>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adherencia, C2 S2.</t>
  </si>
  <si>
    <t xml:space="preserve">mt20vho010g</t>
  </si>
  <si>
    <t xml:space="preserve">m</t>
  </si>
  <si>
    <t xml:space="preserve">Botaguas de concreto polímero de superficie pulida, plano, con goterón, de 265x25 mm, con anclaje metálico de acero inoxidable y grava adherida a la superficie en su cara inferior, suministrado en piezas de hasta 2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</si>
  <si>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</si>
  <si>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</si>
  <si>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</si>
  <si>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</si>
  <si>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</si>
  <si>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</si>
  <si>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</si>
  <si>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</si>
  <si>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</si>
  <si>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</si>
  <si>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</si>
  <si>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</si>
  <si>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</si>
  <si>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Revolvedora de concreto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</si>
  <si>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</si>
  <si>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</si>
  <si>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</si>
  <si>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</si>
  <si>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</si>
  <si>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</si>
  <si>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</si>
  <si>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</si>
  <si>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</si>
  <si>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</si>
  <si>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</si>
  <si>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</si>
  <si>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$ 73,11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</si>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</sst>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68.00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22.86</v>
      </c>
      <c r="H10" s="12">
        <f ca="1">ROUND(INDIRECT(ADDRESS(ROW()+(0), COLUMN()+(-2), 1))*INDIRECT(ADDRESS(ROW()+(0), COLUMN()+(-1), 1)), 2)</f>
        <v>0.14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0.008</v>
      </c>
      <c r="G11" s="12">
        <v>315.71</v>
      </c>
      <c r="H11" s="12">
        <f ca="1">ROUND(INDIRECT(ADDRESS(ROW()+(0), COLUMN()+(-2), 1))*INDIRECT(ADDRESS(ROW()+(0), COLUMN()+(-1), 1)), 2)</f>
        <v>2.53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2.529</v>
      </c>
      <c r="G12" s="12">
        <v>2.24</v>
      </c>
      <c r="H12" s="12">
        <f ca="1">ROUND(INDIRECT(ADDRESS(ROW()+(0), COLUMN()+(-2), 1))*INDIRECT(ADDRESS(ROW()+(0), COLUMN()+(-1), 1)), 2)</f>
        <v>5.66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0.051</v>
      </c>
      <c r="G13" s="12">
        <v>18.29</v>
      </c>
      <c r="H13" s="12">
        <f ca="1">ROUND(INDIRECT(ADDRESS(ROW()+(0), COLUMN()+(-2), 1))*INDIRECT(ADDRESS(ROW()+(0), COLUMN()+(-1), 1)), 2)</f>
        <v>0.93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1.59</v>
      </c>
      <c r="G14" s="12">
        <v>9.36</v>
      </c>
      <c r="H14" s="12">
        <f ca="1">ROUND(INDIRECT(ADDRESS(ROW()+(0), COLUMN()+(-2), 1))*INDIRECT(ADDRESS(ROW()+(0), COLUMN()+(-1), 1)), 2)</f>
        <v>14.88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1.05</v>
      </c>
      <c r="G15" s="12">
        <v>391.79</v>
      </c>
      <c r="H15" s="12">
        <f ca="1">ROUND(INDIRECT(ADDRESS(ROW()+(0), COLUMN()+(-2), 1))*INDIRECT(ADDRESS(ROW()+(0), COLUMN()+(-1), 1)), 2)</f>
        <v>411.38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0.265</v>
      </c>
      <c r="G16" s="12">
        <v>7.3</v>
      </c>
      <c r="H16" s="12">
        <f ca="1">ROUND(INDIRECT(ADDRESS(ROW()+(0), COLUMN()+(-2), 1))*INDIRECT(ADDRESS(ROW()+(0), COLUMN()+(-1), 1)), 2)</f>
        <v>1.93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0.029</v>
      </c>
      <c r="G17" s="12">
        <v>100.15</v>
      </c>
      <c r="H17" s="12">
        <f ca="1">ROUND(INDIRECT(ADDRESS(ROW()+(0), COLUMN()+(-2), 1))*INDIRECT(ADDRESS(ROW()+(0), COLUMN()+(-1), 1)), 2)</f>
        <v>2.9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0.059</v>
      </c>
      <c r="G18" s="14">
        <v>137.03</v>
      </c>
      <c r="H18" s="14">
        <f ca="1">ROUND(INDIRECT(ADDRESS(ROW()+(0), COLUMN()+(-2), 1))*INDIRECT(ADDRESS(ROW()+(0), COLUMN()+(-1), 1)), 2)</f>
        <v>8.08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448.43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0.006</v>
      </c>
      <c r="G21" s="14">
        <v>53.58</v>
      </c>
      <c r="H21" s="14">
        <f ca="1">ROUND(INDIRECT(ADDRESS(ROW()+(0), COLUMN()+(-2), 1))*INDIRECT(ADDRESS(ROW()+(0), COLUMN()+(-1), 1)), 2)</f>
        <v>0.32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2)</f>
        <v>0.32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0.308</v>
      </c>
      <c r="G24" s="12">
        <v>119.98</v>
      </c>
      <c r="H24" s="12">
        <f ca="1">ROUND(INDIRECT(ADDRESS(ROW()+(0), COLUMN()+(-2), 1))*INDIRECT(ADDRESS(ROW()+(0), COLUMN()+(-1), 1)), 2)</f>
        <v>36.95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3">
        <v>0.374</v>
      </c>
      <c r="G25" s="14">
        <v>70.3</v>
      </c>
      <c r="H25" s="14">
        <f ca="1">ROUND(INDIRECT(ADDRESS(ROW()+(0), COLUMN()+(-2), 1))*INDIRECT(ADDRESS(ROW()+(0), COLUMN()+(-1), 1)), 2)</f>
        <v>26.29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2)</f>
        <v>63.24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20" t="s">
        <v>54</v>
      </c>
      <c r="D28" s="20"/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1)),INDIRECT(ADDRESS(ROW()+(-9), COLUMN()+(1), 1))), 2)</f>
        <v>511.99</v>
      </c>
      <c r="H28" s="14">
        <f ca="1">ROUND(INDIRECT(ADDRESS(ROW()+(0), COLUMN()+(-2), 1))*INDIRECT(ADDRESS(ROW()+(0), COLUMN()+(-1), 1))/100, 2)</f>
        <v>10.24</v>
      </c>
    </row>
    <row r="29" spans="1:8" ht="13.50" thickBot="1" customHeight="1">
      <c r="A29" s="21" t="s">
        <v>56</v>
      </c>
      <c r="B29" s="21"/>
      <c r="C29" s="22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1)),INDIRECT(ADDRESS(ROW()+(-10), COLUMN()+(0), 1))), 2)</f>
        <v>522.23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