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<sst xmlns="http://schemas.openxmlformats.org/spreadsheetml/2006/main" count="50" uniqueCount="50">
  <si>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</si>
  <si>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HFE020</t>
  </si>
  <si>
    <t xml:space="preserve">m</t>
  </si>
  <si>
    <t xml:space="preserve">Forrado de descuelgue de viga metálica, con placas de yeso.</t>
  </si>
  <si>
    <r>
      <rPr>
        <sz val="8.25"/>
        <color rgb="FF000000"/>
        <rFont val="Arial"/>
        <family val="2"/>
      </rPr>
      <t xml:space="preserve">Formación de forrado de descuelgue de viga metálica, por las dos caras del alma y por el ala inferior, de 200x200 mm, realizado mediante placas de yeso A / - 1200 / longitud / 12,5 / con los bordes longitudinales afinados; fijación en las dos caras del alma mediante atornillado a maestras 60/27 de lámina de acero galvanizado, atornilladas a su vez sobre polines de madera de 40x40 mm, colocados a presión, con una separación entre ejes de 30 cm; y fijación en el ala inferior mediante atornillado a maestras 60/27 de lámina de acero galvanizado, colocadas a presión en clips metálicos. Incluso perfiles, clips,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</si>
  <si>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</si>
  <si>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</si>
  <si>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</si>
  <si>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</si>
  <si>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</si>
  <si>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</si>
  <si>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</si>
  <si>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mt07mee203df</t>
  </si>
  <si>
    <t xml:space="preserve">m</t>
  </si>
  <si>
    <t xml:space="preserve">Polín de 40x40 mm de sección, de madera de pino pinaster (Pinus pinaster), tratada en autoclave, con clase de uso 4, acabado cepillado, con humedad inferior al 20%.</t>
  </si>
  <si>
    <t xml:space="preserve">mt12psg050c</t>
  </si>
  <si>
    <t xml:space="preserve">m</t>
  </si>
  <si>
    <t xml:space="preserve">Maestra 60/27 de lámina de acero galvanizado, de ancho 60 mm.</t>
  </si>
  <si>
    <t xml:space="preserve">mt12www040b</t>
  </si>
  <si>
    <t xml:space="preserve">Ud</t>
  </si>
  <si>
    <t xml:space="preserve">Tornillo autotaladrante de acero galvanizado, de 4 mm de diámetro y 25 mm de longitud, para fijación de elementos metálicos sobre soporte de madera.</t>
  </si>
  <si>
    <t xml:space="preserve">mt12pmk011a</t>
  </si>
  <si>
    <t xml:space="preserve">Ud</t>
  </si>
  <si>
    <t xml:space="preserve">Clip de protección de 72x48x41 mm.</t>
  </si>
  <si>
    <t xml:space="preserve">mt12psg010a</t>
  </si>
  <si>
    <t xml:space="preserve">m²</t>
  </si>
  <si>
    <t xml:space="preserve">Placa de yeso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</si>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</sst>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19" customWidth="1"/>
    <col min="4" max="4" width="7.65" customWidth="1"/>
    <col min="5" max="5" width="73.44" customWidth="1"/>
    <col min="6" max="6" width="12.07" customWidth="1"/>
    <col min="7" max="7" width="11.9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</v>
      </c>
      <c r="G10" s="12">
        <v>26.4</v>
      </c>
      <c r="H10" s="12">
        <f ca="1">ROUND(INDIRECT(ADDRESS(ROW()+(0), COLUMN()+(-2), 1))*INDIRECT(ADDRESS(ROW()+(0), COLUMN()+(-1), 1)), 2)</f>
        <v>31.68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15.68</v>
      </c>
      <c r="H11" s="12">
        <f ca="1">ROUND(INDIRECT(ADDRESS(ROW()+(0), COLUMN()+(-2), 1))*INDIRECT(ADDRESS(ROW()+(0), COLUMN()+(-1), 1)), 2)</f>
        <v>62.72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0.42</v>
      </c>
      <c r="H12" s="12">
        <f ca="1">ROUND(INDIRECT(ADDRESS(ROW()+(0), COLUMN()+(-2), 1))*INDIRECT(ADDRESS(ROW()+(0), COLUMN()+(-1), 1)), 2)</f>
        <v>2.52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1.67</v>
      </c>
      <c r="G13" s="12">
        <v>12.72</v>
      </c>
      <c r="H13" s="12">
        <f ca="1">ROUND(INDIRECT(ADDRESS(ROW()+(0), COLUMN()+(-2), 1))*INDIRECT(ADDRESS(ROW()+(0), COLUMN()+(-1), 1)), 2)</f>
        <v>21.24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0.714</v>
      </c>
      <c r="G14" s="12">
        <v>74.99</v>
      </c>
      <c r="H14" s="12">
        <f ca="1">ROUND(INDIRECT(ADDRESS(ROW()+(0), COLUMN()+(-2), 1))*INDIRECT(ADDRESS(ROW()+(0), COLUMN()+(-1), 1)), 2)</f>
        <v>53.54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18</v>
      </c>
      <c r="G15" s="12">
        <v>0.17</v>
      </c>
      <c r="H15" s="12">
        <f ca="1">ROUND(INDIRECT(ADDRESS(ROW()+(0), COLUMN()+(-2), 1))*INDIRECT(ADDRESS(ROW()+(0), COLUMN()+(-1), 1)), 2)</f>
        <v>3.06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0.5</v>
      </c>
      <c r="G16" s="12">
        <v>16.88</v>
      </c>
      <c r="H16" s="12">
        <f ca="1">ROUND(INDIRECT(ADDRESS(ROW()+(0), COLUMN()+(-2), 1))*INDIRECT(ADDRESS(ROW()+(0), COLUMN()+(-1), 1)), 2)</f>
        <v>8.44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0.321</v>
      </c>
      <c r="G17" s="14">
        <v>0.8</v>
      </c>
      <c r="H17" s="14">
        <f ca="1">ROUND(INDIRECT(ADDRESS(ROW()+(0), COLUMN()+(-2), 1))*INDIRECT(ADDRESS(ROW()+(0), COLUMN()+(-1), 1)), 2)</f>
        <v>0.26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183.46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0.32</v>
      </c>
      <c r="G20" s="12">
        <v>123.28</v>
      </c>
      <c r="H20" s="12">
        <f ca="1">ROUND(INDIRECT(ADDRESS(ROW()+(0), COLUMN()+(-2), 1))*INDIRECT(ADDRESS(ROW()+(0), COLUMN()+(-1), 1)), 2)</f>
        <v>39.45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0.32</v>
      </c>
      <c r="G21" s="14">
        <v>73.05</v>
      </c>
      <c r="H21" s="14">
        <f ca="1">ROUND(INDIRECT(ADDRESS(ROW()+(0), COLUMN()+(-2), 1))*INDIRECT(ADDRESS(ROW()+(0), COLUMN()+(-1), 1)), 2)</f>
        <v>23.38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62.83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246.29</v>
      </c>
      <c r="H24" s="14">
        <f ca="1">ROUND(INDIRECT(ADDRESS(ROW()+(0), COLUMN()+(-2), 1))*INDIRECT(ADDRESS(ROW()+(0), COLUMN()+(-1), 1))/100, 2)</f>
        <v>4.93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251.22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