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<sst xmlns="http://schemas.openxmlformats.org/spreadsheetml/2006/main" count="50" uniqueCount="50">
  <si>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</si>
  <si>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HFE020</t>
  </si>
  <si>
    <t xml:space="preserve">m</t>
  </si>
  <si>
    <t xml:space="preserve">Forrado de descuelgue de viga metálica, con placas de yeso.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</si>
  <si>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placas de yeso A / - 1200 / longitud / 12,5 / con los bordes longitudinales afinados; fijación en las dos caras del alma mediante atornillado a maestras 60/27 de lámina de acero galvanizado, atornilladas a su vez sobre polines de madera de 40x40 mm, colocados a presión, con una separación entre ejes de 30 cm; y fijación en el ala inferior mediante atornillado a maestras 60/27 de lámina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</si>
  <si>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</si>
  <si>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</si>
  <si>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</si>
  <si>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</si>
  <si>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</si>
  <si>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</si>
  <si>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</si>
  <si>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mt07mee203df</t>
  </si>
  <si>
    <t xml:space="preserve">m</t>
  </si>
  <si>
    <t xml:space="preserve">Polín de 40x40 mm de sección, de madera de pino pinaster (Pinus pinaster), tratada en autoclave, con clase de uso 4, acabado cepillado, con humedad inferior al 20%.</t>
  </si>
  <si>
    <t xml:space="preserve">mt12psg050c</t>
  </si>
  <si>
    <t xml:space="preserve">m</t>
  </si>
  <si>
    <t xml:space="preserve">Maestra 60/27 de lámina de acero galvanizado, de ancho 60 mm.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</si>
  <si>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</si>
  <si>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</si>
  <si>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</si>
  <si>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</si>
  <si>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</si>
  <si>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</si>
  <si>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</si>
  <si>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</si>
  <si>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Placa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</si>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</sst>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3.44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26.4</v>
      </c>
      <c r="H10" s="12">
        <f ca="1">ROUND(INDIRECT(ADDRESS(ROW()+(0), COLUMN()+(-2), 1))*INDIRECT(ADDRESS(ROW()+(0), COLUMN()+(-1), 1)), 2)</f>
        <v>31.68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15.68</v>
      </c>
      <c r="H11" s="12">
        <f ca="1">ROUND(INDIRECT(ADDRESS(ROW()+(0), COLUMN()+(-2), 1))*INDIRECT(ADDRESS(ROW()+(0), COLUMN()+(-1), 1)), 2)</f>
        <v>62.72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0.42</v>
      </c>
      <c r="H12" s="12">
        <f ca="1">ROUND(INDIRECT(ADDRESS(ROW()+(0), COLUMN()+(-2), 1))*INDIRECT(ADDRESS(ROW()+(0), COLUMN()+(-1), 1)), 2)</f>
        <v>2.52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1.67</v>
      </c>
      <c r="G13" s="12">
        <v>12.72</v>
      </c>
      <c r="H13" s="12">
        <f ca="1">ROUND(INDIRECT(ADDRESS(ROW()+(0), COLUMN()+(-2), 1))*INDIRECT(ADDRESS(ROW()+(0), COLUMN()+(-1), 1)), 2)</f>
        <v>21.24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0.714</v>
      </c>
      <c r="G14" s="12">
        <v>74.99</v>
      </c>
      <c r="H14" s="12">
        <f ca="1">ROUND(INDIRECT(ADDRESS(ROW()+(0), COLUMN()+(-2), 1))*INDIRECT(ADDRESS(ROW()+(0), COLUMN()+(-1), 1)), 2)</f>
        <v>53.54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2">
        <v>0.17</v>
      </c>
      <c r="H15" s="12">
        <f ca="1">ROUND(INDIRECT(ADDRESS(ROW()+(0), COLUMN()+(-2), 1))*INDIRECT(ADDRESS(ROW()+(0), COLUMN()+(-1), 1)), 2)</f>
        <v>3.06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16.88</v>
      </c>
      <c r="H16" s="12">
        <f ca="1">ROUND(INDIRECT(ADDRESS(ROW()+(0), COLUMN()+(-2), 1))*INDIRECT(ADDRESS(ROW()+(0), COLUMN()+(-1), 1)), 2)</f>
        <v>8.44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0.321</v>
      </c>
      <c r="G17" s="14">
        <v>0.8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183.46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0.32</v>
      </c>
      <c r="G20" s="12">
        <v>123.28</v>
      </c>
      <c r="H20" s="12">
        <f ca="1">ROUND(INDIRECT(ADDRESS(ROW()+(0), COLUMN()+(-2), 1))*INDIRECT(ADDRESS(ROW()+(0), COLUMN()+(-1), 1)), 2)</f>
        <v>39.45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0.32</v>
      </c>
      <c r="G21" s="14">
        <v>73.05</v>
      </c>
      <c r="H21" s="14">
        <f ca="1">ROUND(INDIRECT(ADDRESS(ROW()+(0), COLUMN()+(-2), 1))*INDIRECT(ADDRESS(ROW()+(0), COLUMN()+(-1), 1)), 2)</f>
        <v>23.38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62.83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246.29</v>
      </c>
      <c r="H24" s="14">
        <f ca="1">ROUND(INDIRECT(ADDRESS(ROW()+(0), COLUMN()+(-2), 1))*INDIRECT(ADDRESS(ROW()+(0), COLUMN()+(-1), 1))/100, 2)</f>
        <v>4.93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251.22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