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<sst xmlns="http://schemas.openxmlformats.org/spreadsheetml/2006/main" count="39" uniqueCount="39">
  <si>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</si>
  <si>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FZC020</t>
  </si>
  <si>
    <t xml:space="preserve">m²</t>
  </si>
  <si>
    <t xml:space="preserve">Limpieza química de fachadas con lanza de agua y fungicida.</t>
  </si>
  <si>
    <r>
      <rPr>
        <sz val="8.25"/>
        <color rgb="FF000000"/>
        <rFont val="Arial"/>
        <family val="2"/>
      </rPr>
      <t xml:space="preserve">Limpieza química de fachada de concreto en mal estado de conservación, mediante la aplicación con cepillo de lejía con un 10% de agua, aclarado con lanza de agua a presión, aplicación con brocha de la imprimación fungicida, y limpieza final con lanza de agua a presión, a fin de eliminar hongos, algas y mohos; considerando un grado de complejidad bajo.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</si>
  <si>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</si>
  <si>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</si>
  <si>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</si>
  <si>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</si>
  <si>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</si>
  <si>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</si>
  <si>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</si>
  <si>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mt27pfj130b</t>
  </si>
  <si>
    <t xml:space="preserve">l</t>
  </si>
  <si>
    <t xml:space="preserve">Solución de agua y lejía al 10%.</t>
  </si>
  <si>
    <t xml:space="preserve">mt08aaa010a</t>
  </si>
  <si>
    <t xml:space="preserve">m³</t>
  </si>
  <si>
    <t xml:space="preserve">Agua.</t>
  </si>
  <si>
    <t xml:space="preserve">mt08lim060</t>
  </si>
  <si>
    <t xml:space="preserve">l</t>
  </si>
  <si>
    <t xml:space="preserve">Imprimación fungicida para la eliminación de mohos, hongos y algas, de aplicación en fachadas y paramentos interiores.</t>
  </si>
  <si>
    <t xml:space="preserve">Subtotal materiales:</t>
  </si>
  <si>
    <t xml:space="preserve">Equipo y herramienta</t>
  </si>
  <si>
    <t xml:space="preserve">mq08lch020c</t>
  </si>
  <si>
    <t xml:space="preserve">h</t>
  </si>
  <si>
    <t xml:space="preserve">Equipo de chorro de agua a presión, con adaptador para lanza de agua.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</si>
  <si>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</si>
  <si>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</si>
  <si>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</si>
  <si>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</si>
  <si>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Oficial albañil.</t>
  </si>
  <si>
    <t xml:space="preserve">mo112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</si>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</sst>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69.36" customWidth="1"/>
    <col min="6" max="6" width="14.96" customWidth="1"/>
    <col min="7" max="7" width="15.13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0.119</v>
      </c>
      <c r="G10" s="12">
        <v>7.85</v>
      </c>
      <c r="H10" s="12">
        <f ca="1">ROUND(INDIRECT(ADDRESS(ROW()+(0), COLUMN()+(-2), 1))*INDIRECT(ADDRESS(ROW()+(0), COLUMN()+(-1), 1)), 2)</f>
        <v>0.93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0.356</v>
      </c>
      <c r="G11" s="12">
        <v>22.64</v>
      </c>
      <c r="H11" s="12">
        <f ca="1">ROUND(INDIRECT(ADDRESS(ROW()+(0), COLUMN()+(-2), 1))*INDIRECT(ADDRESS(ROW()+(0), COLUMN()+(-1), 1)), 2)</f>
        <v>8.06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0.119</v>
      </c>
      <c r="G12" s="14">
        <v>208.4</v>
      </c>
      <c r="H12" s="14">
        <f ca="1">ROUND(INDIRECT(ADDRESS(ROW()+(0), COLUMN()+(-2), 1))*INDIRECT(ADDRESS(ROW()+(0), COLUMN()+(-1), 1)), 2)</f>
        <v>24.8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33.79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0.096</v>
      </c>
      <c r="G15" s="14">
        <v>93.78</v>
      </c>
      <c r="H15" s="14">
        <f ca="1">ROUND(INDIRECT(ADDRESS(ROW()+(0), COLUMN()+(-2), 1))*INDIRECT(ADDRESS(ROW()+(0), COLUMN()+(-1), 1)), 2)</f>
        <v>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0.486</v>
      </c>
      <c r="G18" s="12">
        <v>127.32</v>
      </c>
      <c r="H18" s="12">
        <f ca="1">ROUND(INDIRECT(ADDRESS(ROW()+(0), COLUMN()+(-2), 1))*INDIRECT(ADDRESS(ROW()+(0), COLUMN()+(-1), 1)), 2)</f>
        <v>61.88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0.486</v>
      </c>
      <c r="G19" s="14">
        <v>75.83</v>
      </c>
      <c r="H19" s="14">
        <f ca="1">ROUND(INDIRECT(ADDRESS(ROW()+(0), COLUMN()+(-2), 1))*INDIRECT(ADDRESS(ROW()+(0), COLUMN()+(-1), 1)), 2)</f>
        <v>36.85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98.73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1)),INDIRECT(ADDRESS(ROW()+(-9), COLUMN()+(1), 1))), 2)</f>
        <v>141.52</v>
      </c>
      <c r="H22" s="14">
        <f ca="1">ROUND(INDIRECT(ADDRESS(ROW()+(0), COLUMN()+(-2), 1))*INDIRECT(ADDRESS(ROW()+(0), COLUMN()+(-1), 1))/100, 2)</f>
        <v>2.83</v>
      </c>
    </row>
    <row r="23" spans="1:8" ht="13.50" thickBot="1" customHeight="1">
      <c r="A23" s="8"/>
      <c r="B23" s="8"/>
      <c r="C23" s="8"/>
      <c r="D23" s="8"/>
      <c r="E23" s="8"/>
      <c r="F23" s="21" t="s">
        <v>38</v>
      </c>
      <c r="G23" s="21"/>
      <c r="H23" s="22">
        <f ca="1">ROUND(SUM(INDIRECT(ADDRESS(ROW()+(-1), COLUMN()+(0), 1)),INDIRECT(ADDRESS(ROW()+(-3), COLUMN()+(0), 1)),INDIRECT(ADDRESS(ROW()+(-7), COLUMN()+(0), 1)),INDIRECT(ADDRESS(ROW()+(-10), COLUMN()+(0), 1))), 2)</f>
        <v>144.35</v>
      </c>
    </row>
  </sheetData>
  <mergeCells count="4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