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<sst xmlns="http://schemas.openxmlformats.org/spreadsheetml/2006/main" count="32" uniqueCount="32">
  <si>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</si>
  <si>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</si>
  <si>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</si>
  <si>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Revestimiento exterior de fachada, de placas perforadas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</si>
  <si>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fachada, de placas perforadas laminadas compactas de alta presión (HPL), Max Exterior "FUNDERMAX", de 4100x1854 mm y 6 mm de espesor, acabado Colour, color a elegir, textura satinada: NT; colocación en posición horizontal, mediante el sistema ME08 Remache de fijación vista con remaches ciegos con DAU nº 16/197 A, sobre subestructura soporte, perforaciones según diseño de proyecto, con un grado de complejidad con un grado de complejidad muy bajo. El precio no incluye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</si>
  <si>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</si>
  <si>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</si>
  <si>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</si>
  <si>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</si>
  <si>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</si>
  <si>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</si>
  <si>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</si>
  <si>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mt12fmx020faa1</t>
  </si>
  <si>
    <t xml:space="preserve">m²</t>
  </si>
  <si>
    <t xml:space="preserve">Placa perforada laminada compacta de alta presión (HPL), Max Exterior "FUNDERMAX", de 4100x1854 mm y 6 mm de espesor, acabado Colour, color a elegir, textura satinada: NT, Euroclase B-s2, d0 de reacción al fuego, a base de resinas termoendurecibles de acrilo-poliuretano,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según ISO 105-A02; colocación mediante el sistema ME08 Remache de fijación vista con remaches ciegos, sobre subestructura soporte; y piezas especiales para la resolución de puntos singulares.</t>
  </si>
  <si>
    <t xml:space="preserve">mt12fmx021a</t>
  </si>
  <si>
    <t xml:space="preserve">Ud</t>
  </si>
  <si>
    <t xml:space="preserve">Incremento del precio por m² de placa laminada compacta de alta presión (HPL), por ejecución de las perforaciones según diseño de proyecto, con un grado de complejidad muy bajo.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</si>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</sst>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885.43</v>
      </c>
      <c r="H10" s="12">
        <f ca="1">ROUND(INDIRECT(ADDRESS(ROW()+(0), COLUMN()+(-2), 1))*INDIRECT(ADDRESS(ROW()+(0), COLUMN()+(-1), 1)), 2)</f>
        <v>885.43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353.79</v>
      </c>
      <c r="H11" s="14">
        <f ca="1">ROUND(INDIRECT(ADDRESS(ROW()+(0), COLUMN()+(-2), 1))*INDIRECT(ADDRESS(ROW()+(0), COLUMN()+(-1), 1)), 2)</f>
        <v>353.79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0.647</v>
      </c>
      <c r="G14" s="12">
        <v>123.28</v>
      </c>
      <c r="H14" s="12">
        <f ca="1">ROUND(INDIRECT(ADDRESS(ROW()+(0), COLUMN()+(-2), 1))*INDIRECT(ADDRESS(ROW()+(0), COLUMN()+(-1), 1)), 2)</f>
        <v>79.76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0.647</v>
      </c>
      <c r="G15" s="14">
        <v>73.05</v>
      </c>
      <c r="H15" s="14">
        <f ca="1">ROUND(INDIRECT(ADDRESS(ROW()+(0), COLUMN()+(-2), 1))*INDIRECT(ADDRESS(ROW()+(0), COLUMN()+(-1), 1)), 2)</f>
        <v>47.26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1366.24</v>
      </c>
      <c r="H18" s="14">
        <f ca="1">ROUND(INDIRECT(ADDRESS(ROW()+(0), COLUMN()+(-2), 1))*INDIRECT(ADDRESS(ROW()+(0), COLUMN()+(-1), 1))/100, 2)</f>
        <v>40.99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1407.23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