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<sst xmlns="http://schemas.openxmlformats.org/spreadsheetml/2006/main" count="32" uniqueCount="32">
  <si>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</si>
  <si>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FLA010</t>
  </si>
  <si>
    <t xml:space="preserve">m²</t>
  </si>
  <si>
    <t xml:space="preserve">Fachada simple, de lámina perfilada de acero.</t>
  </si>
  <si>
    <r>
      <rPr>
        <sz val="8.25"/>
        <color rgb="FF000000"/>
        <rFont val="Arial"/>
        <family val="2"/>
      </rPr>
      <t xml:space="preserve">Fachada simple, de lámina perfilada trapezoidal de acero prelacado, espesor 0,6 mm, 30 mm de altura de perfil y 204 mm de intereje. COLOCACIÓN: en posición vertical, 200 mm de traslape de la chapa superior sobre la inferior y un trapecio de traslape lateral entre chapas. Incluso accesorios de fijación de las láminas. El precio no incluye la estructura soporte ni la resolución de puntos singulares.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</si>
  <si>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</si>
  <si>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</si>
  <si>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</si>
  <si>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</si>
  <si>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t xml:space="preserve">Costo</t>
  </si>
  <si>
    <t xml:space="preserve">Importe</t>
  </si>
  <si>
    <t xml:space="preserve">Materiales</t>
  </si>
  <si>
    <t xml:space="preserve">mt13cap010ad</t>
  </si>
  <si>
    <t xml:space="preserve">m²</t>
  </si>
  <si>
    <t xml:space="preserve">Lámina perfilada trapezoidal de acero prelacado, espesor 0,6 mm, 30 mm de altura de perfil y 204 mm de intereje.</t>
  </si>
  <si>
    <t xml:space="preserve">mt13cap030a</t>
  </si>
  <si>
    <t xml:space="preserve">Ud</t>
  </si>
  <si>
    <t xml:space="preserve">Kit de accesorios de fijación, para láminas perfiladas, en fachadas.</t>
  </si>
  <si>
    <t xml:space="preserve">Subtotal materiales:</t>
  </si>
  <si>
    <t xml:space="preserve">Mano de obra</t>
  </si>
  <si>
    <t xml:space="preserve">mo051</t>
  </si>
  <si>
    <t xml:space="preserve">h</t>
  </si>
  <si>
    <t xml:space="preserve">Oficial pailero.</t>
  </si>
  <si>
    <t xml:space="preserve">mo098</t>
  </si>
  <si>
    <t xml:space="preserve">h</t>
  </si>
  <si>
    <t xml:space="preserve">Ayudante pailero.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</si>
  <si>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</si>
  <si>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</si>
  <si>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</si>
  <si>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</si>
  <si>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Costo de mantenimiento decenal: $ 20,28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</si>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</sst>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44" customWidth="1"/>
    <col min="3" max="3" width="0.85" customWidth="1"/>
    <col min="4" max="4" width="6.80" customWidth="1"/>
    <col min="5" max="5" width="73.44" customWidth="1"/>
    <col min="6" max="6" width="11.90" customWidth="1"/>
    <col min="7" max="7" width="12.0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1.06</v>
      </c>
      <c r="G10" s="12">
        <v>157.5</v>
      </c>
      <c r="H10" s="12">
        <f ca="1">ROUND(INDIRECT(ADDRESS(ROW()+(0), COLUMN()+(-2), 1))*INDIRECT(ADDRESS(ROW()+(0), COLUMN()+(-1), 1)), 2)</f>
        <v>166.95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0.2</v>
      </c>
      <c r="G11" s="14">
        <v>360</v>
      </c>
      <c r="H11" s="14">
        <f ca="1">ROUND(INDIRECT(ADDRESS(ROW()+(0), COLUMN()+(-2), 1))*INDIRECT(ADDRESS(ROW()+(0), COLUMN()+(-1), 1)), 2)</f>
        <v>72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238.95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0.392</v>
      </c>
      <c r="G14" s="12">
        <v>130.84</v>
      </c>
      <c r="H14" s="12">
        <f ca="1">ROUND(INDIRECT(ADDRESS(ROW()+(0), COLUMN()+(-2), 1))*INDIRECT(ADDRESS(ROW()+(0), COLUMN()+(-1), 1)), 2)</f>
        <v>51.29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0.392</v>
      </c>
      <c r="G15" s="14">
        <v>77.51</v>
      </c>
      <c r="H15" s="14">
        <f ca="1">ROUND(INDIRECT(ADDRESS(ROW()+(0), COLUMN()+(-2), 1))*INDIRECT(ADDRESS(ROW()+(0), COLUMN()+(-1), 1)), 2)</f>
        <v>30.38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81.67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320.62</v>
      </c>
      <c r="H18" s="14">
        <f ca="1">ROUND(INDIRECT(ADDRESS(ROW()+(0), COLUMN()+(-2), 1))*INDIRECT(ADDRESS(ROW()+(0), COLUMN()+(-1), 1))/100, 2)</f>
        <v>6.41</v>
      </c>
    </row>
    <row r="19" spans="1:8" ht="13.50" thickBot="1" customHeight="1">
      <c r="A19" s="21" t="s">
        <v>30</v>
      </c>
      <c r="B19" s="21"/>
      <c r="C19" s="22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2)</f>
        <v>327.03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