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<sst xmlns="http://schemas.openxmlformats.org/spreadsheetml/2006/main" count="52" uniqueCount="52">
  <si>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</si>
  <si>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FFP020</t>
  </si>
  <si>
    <t xml:space="preserve">m²</t>
  </si>
  <si>
    <t xml:space="preserve">Capa de muro divisorio interior, de mampostería de bloque de concreto aparente.</t>
  </si>
  <si>
    <r>
      <rPr>
        <sz val="8.25"/>
        <color rgb="FF000000"/>
        <rFont val="Arial"/>
        <family val="2"/>
      </rPr>
      <t xml:space="preserve">Capa de muro divisorio interior, de 12 cm de espesor, de mampostería de bloque hueco de concreto pesado, aparente, tipo split, color gris, 12x20x40 cm, con juntas horizontales y verticales de 10 mm de espesor, junta rehundida, con juntas horizontales y verticales de 10 mm de espesor, junta rehundida, asentada con mortero de cemento confeccionado en obra, con 250 kg/m³ de cemento, color gris, dosificación 1:6, suministrado en sacos. Formación de los dinteles mediante piezas en "U" con armado y macizado de concreto. Formación de encuentros mediante armado y macizado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</si>
  <si>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</si>
  <si>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</si>
  <si>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</si>
  <si>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</si>
  <si>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</si>
  <si>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</si>
  <si>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</si>
  <si>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mt03bhe040pe</t>
  </si>
  <si>
    <t xml:space="preserve">Ud</t>
  </si>
  <si>
    <t xml:space="preserve">Bloque hueco de concreto pesado, aparente, tipo split, color gris, 12x20x40 cm, resistencia a compresión MPa; con el precio incrementado el 20% en concepto de piezas especiales. Según NMX-C-441-ONNCCE.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</si>
  <si>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</si>
  <si>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</si>
  <si>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</si>
  <si>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</si>
  <si>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</si>
  <si>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</si>
  <si>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</si>
  <si>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</si>
  <si>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</si>
  <si>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</si>
  <si>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</si>
  <si>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</si>
  <si>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mt01arg000f</t>
  </si>
  <si>
    <t xml:space="preserve">m³</t>
  </si>
  <si>
    <t xml:space="preserve">Arena cribada.</t>
  </si>
  <si>
    <t xml:space="preserve">mt01arg001fd</t>
  </si>
  <si>
    <t xml:space="preserve">m³</t>
  </si>
  <si>
    <t xml:space="preserve">Agregado grueso homogeneizado, de tamaño máximo 12 mm.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</si>
  <si>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</si>
  <si>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</si>
  <si>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</si>
  <si>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</si>
  <si>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</si>
  <si>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</si>
  <si>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</si>
  <si>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</si>
  <si>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</si>
  <si>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Oficial albañil especializado en trabajos de mampostería.</t>
  </si>
  <si>
    <t xml:space="preserve">mo114</t>
  </si>
  <si>
    <t xml:space="preserve">h</t>
  </si>
  <si>
    <t xml:space="preserve">Peón albañil especializado en trabajos de mampostería.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</si>
  <si>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</si>
  <si>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</si>
  <si>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</si>
  <si>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</si>
  <si>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$ 25,30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</si>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</sst>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67.32" customWidth="1"/>
    <col min="5" max="5" width="15.13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14.48</v>
      </c>
      <c r="G10" s="12">
        <f ca="1">ROUND(INDIRECT(ADDRESS(ROW()+(0), COLUMN()+(-2), 1))*INDIRECT(ADDRESS(ROW()+(0), COLUMN()+(-1), 1)), 2)</f>
        <v>188.24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</v>
      </c>
      <c r="F11" s="12">
        <v>22.64</v>
      </c>
      <c r="G11" s="12">
        <f ca="1">ROUND(INDIRECT(ADDRESS(ROW()+(0), COLUMN()+(-2), 1))*INDIRECT(ADDRESS(ROW()+(0), COLUMN()+(-1), 1)), 2)</f>
        <v>0.23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0.015</v>
      </c>
      <c r="F12" s="12">
        <v>312.71</v>
      </c>
      <c r="G12" s="12">
        <f ca="1">ROUND(INDIRECT(ADDRESS(ROW()+(0), COLUMN()+(-2), 1))*INDIRECT(ADDRESS(ROW()+(0), COLUMN()+(-1), 1)), 2)</f>
        <v>4.69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8.026</v>
      </c>
      <c r="F13" s="12">
        <v>2.22</v>
      </c>
      <c r="G13" s="12">
        <f ca="1">ROUND(INDIRECT(ADDRESS(ROW()+(0), COLUMN()+(-2), 1))*INDIRECT(ADDRESS(ROW()+(0), COLUMN()+(-1), 1)), 2)</f>
        <v>17.82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0.75</v>
      </c>
      <c r="F14" s="12">
        <v>12.74</v>
      </c>
      <c r="G14" s="12">
        <f ca="1">ROUND(INDIRECT(ADDRESS(ROW()+(0), COLUMN()+(-2), 1))*INDIRECT(ADDRESS(ROW()+(0), COLUMN()+(-1), 1)), 2)</f>
        <v>9.56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0.007</v>
      </c>
      <c r="F15" s="12">
        <v>143.91</v>
      </c>
      <c r="G15" s="12">
        <f ca="1">ROUND(INDIRECT(ADDRESS(ROW()+(0), COLUMN()+(-2), 1))*INDIRECT(ADDRESS(ROW()+(0), COLUMN()+(-1), 1)), 2)</f>
        <v>1.01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0.009</v>
      </c>
      <c r="F16" s="14">
        <v>252.65</v>
      </c>
      <c r="G16" s="14">
        <f ca="1">ROUND(INDIRECT(ADDRESS(ROW()+(0), COLUMN()+(-2), 1))*INDIRECT(ADDRESS(ROW()+(0), COLUMN()+(-1), 1)), 2)</f>
        <v>2.27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223.82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0.007</v>
      </c>
      <c r="F19" s="14">
        <v>53.42</v>
      </c>
      <c r="G19" s="14">
        <f ca="1">ROUND(INDIRECT(ADDRESS(ROW()+(0), COLUMN()+(-2), 1))*INDIRECT(ADDRESS(ROW()+(0), COLUMN()+(-1), 1)), 2)</f>
        <v>0.37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0.37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1.598</v>
      </c>
      <c r="F22" s="12">
        <v>127.32</v>
      </c>
      <c r="G22" s="12">
        <f ca="1">ROUND(INDIRECT(ADDRESS(ROW()+(0), COLUMN()+(-2), 1))*INDIRECT(ADDRESS(ROW()+(0), COLUMN()+(-1), 1)), 2)</f>
        <v>203.46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0.917</v>
      </c>
      <c r="F23" s="14">
        <v>74.59</v>
      </c>
      <c r="G23" s="14">
        <f ca="1">ROUND(INDIRECT(ADDRESS(ROW()+(0), COLUMN()+(-2), 1))*INDIRECT(ADDRESS(ROW()+(0), COLUMN()+(-1), 1)), 2)</f>
        <v>68.4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271.86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496.05</v>
      </c>
      <c r="G26" s="14">
        <f ca="1">ROUND(INDIRECT(ADDRESS(ROW()+(0), COLUMN()+(-2), 1))*INDIRECT(ADDRESS(ROW()+(0), COLUMN()+(-1), 1))/100, 2)</f>
        <v>9.92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505.97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