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<sst xmlns="http://schemas.openxmlformats.org/spreadsheetml/2006/main" count="40" uniqueCount="40">
  <si>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</si>
  <si>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EPS100</t>
  </si>
  <si>
    <t xml:space="preserve">Ud</t>
  </si>
  <si>
    <t xml:space="preserve">Columna prefabricada de concreto reforzado, imitación madera.</t>
  </si>
  <si>
    <r>
      <rPr>
        <sz val="8.25"/>
        <color rgb="FF000000"/>
        <rFont val="Arial"/>
        <family val="2"/>
      </rPr>
      <t xml:space="preserve">Columna prefabricada de concreto reforzado, de 30x30 cm y sección hueca, de 150 cm de altura, con 4 barras de acero de 12 mm de diámetro, acabado imitación madera, con una mano de lasur. Incluso concreto f'c=25 MPa (250 kg/cm²), clasificación de exposición A1, tamaño máximo del agregado 20 mm, revenimiento de 5 a 10 cm para relleno de la columna y pieza troncopiramidal para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</si>
  <si>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</si>
  <si>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</si>
  <si>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</si>
  <si>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</si>
  <si>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</si>
  <si>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</si>
  <si>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</si>
  <si>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mt07pha080c</t>
  </si>
  <si>
    <t xml:space="preserve">Ud</t>
  </si>
  <si>
    <t xml:space="preserve">Columna prefabricada de concreto reforzado, de 30x30 cm y sección hueca, de 150 cm de altura, con 4 barras de acero de 12 mm de diámetro, acabado imitación madera, con una mano de lasur.</t>
  </si>
  <si>
    <t xml:space="preserve">mt07pha081a</t>
  </si>
  <si>
    <t xml:space="preserve">Ud</t>
  </si>
  <si>
    <t xml:space="preserve">Pieza troncopiramidal de 37x37 cm de base inferior, 32x32 cm de base superior y 35 cm de altura, acabado imitación madera, con una mano de lasur, para apoyo de columna prefabricada de concreto reforzado, de 30x30 cm y sección hueca.</t>
  </si>
  <si>
    <t xml:space="preserve">mt10haf061ci</t>
  </si>
  <si>
    <t xml:space="preserve">m³</t>
  </si>
  <si>
    <t xml:space="preserve">Concreto f'c=25 MPa (250 kg/cm²), clasificación de exposición A1,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</si>
  <si>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</si>
  <si>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</si>
  <si>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</si>
  <si>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</si>
  <si>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</si>
  <si>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herramienta:</t>
  </si>
  <si>
    <t xml:space="preserve">Mano de obra</t>
  </si>
  <si>
    <t xml:space="preserve">mo046</t>
  </si>
  <si>
    <t xml:space="preserve">h</t>
  </si>
  <si>
    <t xml:space="preserve">Oficial montador de estructura prefabricada de concreto.</t>
  </si>
  <si>
    <t xml:space="preserve">mo093</t>
  </si>
  <si>
    <t xml:space="preserve">h</t>
  </si>
  <si>
    <t xml:space="preserve">Ayudante montador de estructura prefabricada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</si>
  <si>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</si>
  <si>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</si>
  <si>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</si>
  <si>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</si>
  <si>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$ 589,15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</si>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</sst>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6205.83</v>
      </c>
      <c r="H10" s="12">
        <f ca="1">ROUND(INDIRECT(ADDRESS(ROW()+(0), COLUMN()+(-2), 1))*INDIRECT(ADDRESS(ROW()+(0), COLUMN()+(-1), 1)), 2)</f>
        <v>6205.83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1625.84</v>
      </c>
      <c r="H11" s="12">
        <f ca="1">ROUND(INDIRECT(ADDRESS(ROW()+(0), COLUMN()+(-2), 1))*INDIRECT(ADDRESS(ROW()+(0), COLUMN()+(-1), 1)), 2)</f>
        <v>1625.84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0.074</v>
      </c>
      <c r="G12" s="14">
        <v>1391.26</v>
      </c>
      <c r="H12" s="14">
        <f ca="1">ROUND(INDIRECT(ADDRESS(ROW()+(0), COLUMN()+(-2), 1))*INDIRECT(ADDRESS(ROW()+(0), COLUMN()+(-1), 1)), 2)</f>
        <v>102.95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7934.62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0.246</v>
      </c>
      <c r="G15" s="14">
        <v>852.29</v>
      </c>
      <c r="H15" s="14">
        <f ca="1">ROUND(INDIRECT(ADDRESS(ROW()+(0), COLUMN()+(-2), 1))*INDIRECT(ADDRESS(ROW()+(0), COLUMN()+(-1), 1)), 2)</f>
        <v>209.66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209.66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0.408</v>
      </c>
      <c r="G18" s="12">
        <v>124.86</v>
      </c>
      <c r="H18" s="12">
        <f ca="1">ROUND(INDIRECT(ADDRESS(ROW()+(0), COLUMN()+(-2), 1))*INDIRECT(ADDRESS(ROW()+(0), COLUMN()+(-1), 1)), 2)</f>
        <v>50.94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0.739</v>
      </c>
      <c r="G19" s="14">
        <v>75.97</v>
      </c>
      <c r="H19" s="14">
        <f ca="1">ROUND(INDIRECT(ADDRESS(ROW()+(0), COLUMN()+(-2), 1))*INDIRECT(ADDRESS(ROW()+(0), COLUMN()+(-1), 1)), 2)</f>
        <v>56.14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107.08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8251.36</v>
      </c>
      <c r="H22" s="14">
        <f ca="1">ROUND(INDIRECT(ADDRESS(ROW()+(0), COLUMN()+(-2), 1))*INDIRECT(ADDRESS(ROW()+(0), COLUMN()+(-1), 1))/100, 2)</f>
        <v>165.03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8416.39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