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<sst xmlns="http://schemas.openxmlformats.org/spreadsheetml/2006/main" count="43" uniqueCount="43">
  <si>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</si>
  <si>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EPM010</t>
  </si>
  <si>
    <t xml:space="preserve">m²</t>
  </si>
  <si>
    <t xml:space="preserve">Muro de cerramiento.</t>
  </si>
  <si>
    <r>
      <rPr>
        <sz val="8.25"/>
        <color rgb="FF000000"/>
        <rFont val="Arial"/>
        <family val="2"/>
      </rPr>
      <t xml:space="preserve">Muro de doble cara, prefabricado, de concreto, de 20 cm de espesor, compuesto por dos placas de concreto de 5 cm de espesor cada una, con caras aparentes de color gris, con textura lisa, separadas entre sí por celosías metálicas, con inclusión o delimitación de huecos, para alturas hasta 3 m y longitudes máximas de 8,50 m, colado de su núcleo central con concreto f'c=20 MPa (200 kg/cm²), clasificación de exposición A1, tamaño máximo del agregado 20 mm, revenimiento de 5 a 10 cm, premezclado, y colado con grúa; apuntalamiento y desapuntalamiento del muro, una vez haya alcanzado el concreto la resistencia adecuada. El precio incluye las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</si>
  <si>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</si>
  <si>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</si>
  <si>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</si>
  <si>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</si>
  <si>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</si>
  <si>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</si>
  <si>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</si>
  <si>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mt07pha100a</t>
  </si>
  <si>
    <t xml:space="preserve">m²</t>
  </si>
  <si>
    <t xml:space="preserve">Muro de doble cara, prefabricado, de concreto, de 20 cm de espesor, compuesto por dos placas de concreto de 5 cm de espesor cada una, con caras aparentes de color gris, con textura lisa, separadas entre sí por celosías metálicas, con inclusión o delimitación de huecos, para alturas hasta 3 m y longitudes máximas de 8,50 m.</t>
  </si>
  <si>
    <t xml:space="preserve">mt10haf061bi</t>
  </si>
  <si>
    <t xml:space="preserve">m³</t>
  </si>
  <si>
    <t xml:space="preserve">Concreto f'c=20 MPa (200 kg/cm²), clasificación de exposición A1, tamaño máximo del agregado 20 mm, revenimiento nominal del concreto fresco de 5 a 10 mm, premezclado, según RCDF NTC Diseño y Construcción de Estructuras de Concreto (2004).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</si>
  <si>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</si>
  <si>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</si>
  <si>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</si>
  <si>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</si>
  <si>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</si>
  <si>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</si>
  <si>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</si>
  <si>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Equipo y herramienta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</si>
  <si>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</si>
  <si>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</si>
  <si>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</si>
  <si>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herramienta:</t>
  </si>
  <si>
    <t xml:space="preserve">Mano de obra</t>
  </si>
  <si>
    <t xml:space="preserve">mo046</t>
  </si>
  <si>
    <t xml:space="preserve">h</t>
  </si>
  <si>
    <t xml:space="preserve">Oficial montador de estructura prefabricada de concreto.</t>
  </si>
  <si>
    <t xml:space="preserve">mo093</t>
  </si>
  <si>
    <t xml:space="preserve">h</t>
  </si>
  <si>
    <t xml:space="preserve">Ayudante montador de estructura prefabricada de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</si>
  <si>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</si>
  <si>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</si>
  <si>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</si>
  <si>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</si>
  <si>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$ 154,09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</si>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</sst>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66.81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1371.46</v>
      </c>
      <c r="H10" s="12">
        <f ca="1">ROUND(INDIRECT(ADDRESS(ROW()+(0), COLUMN()+(-2), 1))*INDIRECT(ADDRESS(ROW()+(0), COLUMN()+(-1), 1)), 2)</f>
        <v>1371.46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0.105</v>
      </c>
      <c r="G11" s="12">
        <v>1288.9</v>
      </c>
      <c r="H11" s="12">
        <f ca="1">ROUND(INDIRECT(ADDRESS(ROW()+(0), COLUMN()+(-2), 1))*INDIRECT(ADDRESS(ROW()+(0), COLUMN()+(-1), 1)), 2)</f>
        <v>135.33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</v>
      </c>
      <c r="G12" s="12">
        <v>95.4</v>
      </c>
      <c r="H12" s="12">
        <f ca="1">ROUND(INDIRECT(ADDRESS(ROW()+(0), COLUMN()+(-2), 1))*INDIRECT(ADDRESS(ROW()+(0), COLUMN()+(-1), 1)), 2)</f>
        <v>1.91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0.013</v>
      </c>
      <c r="G13" s="14">
        <v>290.54</v>
      </c>
      <c r="H13" s="14">
        <f ca="1">ROUND(INDIRECT(ADDRESS(ROW()+(0), COLUMN()+(-2), 1))*INDIRECT(ADDRESS(ROW()+(0), COLUMN()+(-1), 1)), 2)</f>
        <v>3.78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1512.48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24.0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0.348</v>
      </c>
      <c r="G16" s="14">
        <v>1161.95</v>
      </c>
      <c r="H16" s="14">
        <f ca="1">ROUND(INDIRECT(ADDRESS(ROW()+(0), COLUMN()+(-2), 1))*INDIRECT(ADDRESS(ROW()+(0), COLUMN()+(-1), 1)), 2)</f>
        <v>404.36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404.36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1.182</v>
      </c>
      <c r="G19" s="12">
        <v>126.93</v>
      </c>
      <c r="H19" s="12">
        <f ca="1">ROUND(INDIRECT(ADDRESS(ROW()+(0), COLUMN()+(-2), 1))*INDIRECT(ADDRESS(ROW()+(0), COLUMN()+(-1), 1)), 2)</f>
        <v>150.03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1.182</v>
      </c>
      <c r="G20" s="14">
        <v>77.23</v>
      </c>
      <c r="H20" s="14">
        <f ca="1">ROUND(INDIRECT(ADDRESS(ROW()+(0), COLUMN()+(-2), 1))*INDIRECT(ADDRESS(ROW()+(0), COLUMN()+(-1), 1)), 2)</f>
        <v>91.29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241.32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2158.16</v>
      </c>
      <c r="H23" s="14">
        <f ca="1">ROUND(INDIRECT(ADDRESS(ROW()+(0), COLUMN()+(-2), 1))*INDIRECT(ADDRESS(ROW()+(0), COLUMN()+(-1), 1))/100, 2)</f>
        <v>43.16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2201.32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