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<sst xmlns="http://schemas.openxmlformats.org/spreadsheetml/2006/main" count="29" uniqueCount="29">
  <si>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</si>
  <si>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EMV021</t>
  </si>
  <si>
    <t xml:space="preserve">m</t>
  </si>
  <si>
    <t xml:space="preserve">Durmiente de madera aserrada.</t>
  </si>
  <si>
    <r>
      <rPr>
        <sz val="8.25"/>
        <color rgb="FF000000"/>
        <rFont val="Arial"/>
        <family val="2"/>
      </rPr>
      <t xml:space="preserve">Durmiente de madera aserrada de pino, de 160x80 mm de sección, con acabado cepillado. Colocación en obra: durmiente apoyado sobre muro portante de cualquier tipo.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</si>
  <si>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</si>
  <si>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</si>
  <si>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</si>
  <si>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</si>
  <si>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</si>
  <si>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</si>
  <si>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</si>
  <si>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mt07mee101jB</t>
  </si>
  <si>
    <t xml:space="preserve">m³</t>
  </si>
  <si>
    <t xml:space="preserve">Madera aserrada de pino para durmientes, de hasta 5 m de longitud, de 160x80 mm de sección, con acabado cepillado.</t>
  </si>
  <si>
    <t xml:space="preserve">Subtotal materiales:</t>
  </si>
  <si>
    <t xml:space="preserve">Mano de obra</t>
  </si>
  <si>
    <t xml:space="preserve">mo048</t>
  </si>
  <si>
    <t xml:space="preserve">h</t>
  </si>
  <si>
    <t xml:space="preserve">Oficial montador de estructura de madera.</t>
  </si>
  <si>
    <t xml:space="preserve">mo095</t>
  </si>
  <si>
    <t xml:space="preserve">h</t>
  </si>
  <si>
    <t xml:space="preserve">Ayudante montador de estructura de madera.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</si>
  <si>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</si>
  <si>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</si>
  <si>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</si>
  <si>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</si>
  <si>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$ 25,20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</si>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</sst>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76" customWidth="1"/>
    <col min="3" max="3" width="0.85" customWidth="1"/>
    <col min="4" max="4" width="6.80" customWidth="1"/>
    <col min="5" max="5" width="73.61" customWidth="1"/>
    <col min="6" max="6" width="11.05" customWidth="1"/>
    <col min="7" max="7" width="12.9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0.013</v>
      </c>
      <c r="G10" s="14">
        <v>8417.48</v>
      </c>
      <c r="H10" s="14">
        <f ca="1">ROUND(INDIRECT(ADDRESS(ROW()+(0), COLUMN()+(-2), 1))*INDIRECT(ADDRESS(ROW()+(0), COLUMN()+(-1), 1)), 2)</f>
        <v>109.43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109.43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0.203</v>
      </c>
      <c r="G13" s="13">
        <v>126.93</v>
      </c>
      <c r="H13" s="13">
        <f ca="1">ROUND(INDIRECT(ADDRESS(ROW()+(0), COLUMN()+(-2), 1))*INDIRECT(ADDRESS(ROW()+(0), COLUMN()+(-1), 1)), 2)</f>
        <v>25.77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0.131</v>
      </c>
      <c r="G14" s="14">
        <v>77.23</v>
      </c>
      <c r="H14" s="14">
        <f ca="1">ROUND(INDIRECT(ADDRESS(ROW()+(0), COLUMN()+(-2), 1))*INDIRECT(ADDRESS(ROW()+(0), COLUMN()+(-1), 1)), 2)</f>
        <v>10.12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35.89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145.32</v>
      </c>
      <c r="H17" s="14">
        <f ca="1">ROUND(INDIRECT(ADDRESS(ROW()+(0), COLUMN()+(-2), 1))*INDIRECT(ADDRESS(ROW()+(0), COLUMN()+(-1), 1))/100, 2)</f>
        <v>2.91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148.23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