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<sst xmlns="http://schemas.openxmlformats.org/spreadsheetml/2006/main" count="34" uniqueCount="34">
  <si>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</si>
  <si>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EHY065</t>
  </si>
  <si>
    <t xml:space="preserve">m</t>
  </si>
  <si>
    <t xml:space="preserve">Inyección de resinas en fisuras, para reparación estructural.</t>
  </si>
  <si>
    <r>
      <rPr>
        <sz val="8.25"/>
        <color rgb="FF000000"/>
        <rFont val="Arial"/>
        <family val="2"/>
      </rPr>
      <t xml:space="preserve">Inyección en fisura con lechada fluida de dos componentes a base de resina epoxi, (rendimiento: 0,5 kg/m), aplicada mediante equipo de inyección a baja presión, para reparación estructural en elemento de concreto. El precio no incluye la limpieza del interior de la fisura ni la colocación de los inyectores.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</si>
  <si>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</si>
  <si>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</si>
  <si>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</si>
  <si>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</si>
  <si>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</si>
  <si>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</si>
  <si>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</si>
  <si>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mt09red150b</t>
  </si>
  <si>
    <t xml:space="preserve">kg</t>
  </si>
  <si>
    <t xml:space="preserve">Lechada fluida de dos componentes a base de resina epoxi.</t>
  </si>
  <si>
    <t xml:space="preserve">Subtotal materiales:</t>
  </si>
  <si>
    <t xml:space="preserve">Equipo y herramienta</t>
  </si>
  <si>
    <t xml:space="preserve">mq06eim010</t>
  </si>
  <si>
    <t xml:space="preserve">h</t>
  </si>
  <si>
    <t xml:space="preserve">Equipo de inyección manual de morteros fluidos y resinas.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</si>
  <si>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</si>
  <si>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</si>
  <si>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</si>
  <si>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</si>
  <si>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</si>
  <si>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mo112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</si>
  <si>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</si>
  <si>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</si>
  <si>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</si>
  <si>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</si>
  <si>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</si>
  <si>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</si>
  <si>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$ 10,58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</si>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</sst>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70" customWidth="1"/>
    <col min="4" max="4" width="10.71" customWidth="1"/>
    <col min="5" max="5" width="53.89" customWidth="1"/>
    <col min="6" max="6" width="17.85" customWidth="1"/>
    <col min="7" max="7" width="18.02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</v>
      </c>
      <c r="G10" s="14">
        <v>341.53</v>
      </c>
      <c r="H10" s="14">
        <f ca="1">ROUND(INDIRECT(ADDRESS(ROW()+(0), COLUMN()+(-2), 1))*INDIRECT(ADDRESS(ROW()+(0), COLUMN()+(-1), 1)), 2)</f>
        <v>170.77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170.77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0.128</v>
      </c>
      <c r="G13" s="14">
        <v>26.71</v>
      </c>
      <c r="H13" s="14">
        <f ca="1">ROUND(INDIRECT(ADDRESS(ROW()+(0), COLUMN()+(-2), 1))*INDIRECT(ADDRESS(ROW()+(0), COLUMN()+(-1), 1)), 2)</f>
        <v>3.42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3.42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"/>
      <c r="D16" s="10" t="s">
        <v>23</v>
      </c>
      <c r="E16" s="1" t="s">
        <v>24</v>
      </c>
      <c r="F16" s="11">
        <v>0.171</v>
      </c>
      <c r="G16" s="13">
        <v>121.97</v>
      </c>
      <c r="H16" s="13">
        <f ca="1">ROUND(INDIRECT(ADDRESS(ROW()+(0), COLUMN()+(-2), 1))*INDIRECT(ADDRESS(ROW()+(0), COLUMN()+(-1), 1)), 2)</f>
        <v>20.86</v>
      </c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2">
        <v>0.171</v>
      </c>
      <c r="G17" s="14">
        <v>72.64</v>
      </c>
      <c r="H17" s="14">
        <f ca="1">ROUND(INDIRECT(ADDRESS(ROW()+(0), COLUMN()+(-2), 1))*INDIRECT(ADDRESS(ROW()+(0), COLUMN()+(-1), 1)), 2)</f>
        <v>12.42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33.28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30</v>
      </c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207.47</v>
      </c>
      <c r="H20" s="14">
        <f ca="1">ROUND(INDIRECT(ADDRESS(ROW()+(0), COLUMN()+(-2), 1))*INDIRECT(ADDRESS(ROW()+(0), COLUMN()+(-1), 1))/100, 2)</f>
        <v>4.15</v>
      </c>
    </row>
    <row r="21" spans="1:8" ht="13.50" thickBot="1" customHeight="1">
      <c r="A21" s="21" t="s">
        <v>32</v>
      </c>
      <c r="B21" s="21"/>
      <c r="C21" s="21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211.62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