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<sst xmlns="http://schemas.openxmlformats.org/spreadsheetml/2006/main" count="73" uniqueCount="73">
  <si>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</si>
  <si>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EHX005</t>
  </si>
  <si>
    <t xml:space="preserve">m²</t>
  </si>
  <si>
    <t xml:space="preserve">Losa compuesta con lámina colaborante.</t>
  </si>
  <si>
    <r>
      <rPr>
        <sz val="8.25"/>
        <color rgb="FF000000"/>
        <rFont val="Arial"/>
        <family val="2"/>
      </rPr>
      <t xml:space="preserve">Losa compuesta de 10 cm de peralte, con lámina colaborante de acero galvanizado con forma acanalada, de 0,76 mm de espesor, 38,10 mm de altura de perfil y 154,4 mm de intereje, 10 conectores soldados de acero galvanizado, de 19 mm de diámetro y 81 mm de altura y concreto reforzado realizado con concreto f'c=20 MPa (200 kg/cm²), clasificación de exposición A1, tamaño máximo del agregado 20 mm, revenimiento de 5 a 10 cm, premezclado, y colado con grúa, volumen total de concreto 0,062 m³/m²; acero fy=4200 kg/cm², con una cuantía total de 1 kg/m²; y malla electrosoldada de alambre liso de acero tipo 6x6 10/10; apoyado todo ello sobre estructura metálica. Incluso piezas angulares para remates perimetrales y de voladizos, tornillos para fijación de las láminas, alambre de atar, separadores y agente filmógeno, para el curado de concretos y morteros. El precio incluye el habilitado del acero (corte y doblez) en el área de trabajo, en obra y el armado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</si>
  <si>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</si>
  <si>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</si>
  <si>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</si>
  <si>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</si>
  <si>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</si>
  <si>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</si>
  <si>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</si>
  <si>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mt07pcl010bikha</t>
  </si>
  <si>
    <t xml:space="preserve">m²</t>
  </si>
  <si>
    <t xml:space="preserve">Perfil de lámina de acero galvanizado con forma acanalada, de 0,76 mm de espesor, 38,1 mm de altura de perfil y 154,4 mm de intereje, 7 a 8 kg/m² y un momento de inercia de 30 a 40 cm4.</t>
  </si>
  <si>
    <t xml:space="preserve">mt07pcl020</t>
  </si>
  <si>
    <t xml:space="preserve">m</t>
  </si>
  <si>
    <t xml:space="preserve">Pieza angular de lámina de acero galvanizado, para remates perimetrales y de voladizos.</t>
  </si>
  <si>
    <t xml:space="preserve">mt07pcl030</t>
  </si>
  <si>
    <t xml:space="preserve">Ud</t>
  </si>
  <si>
    <t xml:space="preserve">Tornillo autotaladrante rosca-metal, para fijación de láminas.</t>
  </si>
  <si>
    <t xml:space="preserve">mt07aco020i</t>
  </si>
  <si>
    <t xml:space="preserve">Ud</t>
  </si>
  <si>
    <t xml:space="preserve">Separador homologado para losas.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</si>
  <si>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</si>
  <si>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</si>
  <si>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</si>
  <si>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</si>
  <si>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</si>
  <si>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</si>
  <si>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</si>
  <si>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</si>
  <si>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</si>
  <si>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</si>
  <si>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</si>
  <si>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</si>
  <si>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</si>
  <si>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</si>
  <si>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lámina colaborante.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</si>
  <si>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</si>
  <si>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</si>
  <si>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</si>
  <si>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</si>
  <si>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</si>
  <si>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mq08sol030</t>
  </si>
  <si>
    <t xml:space="preserve">h</t>
  </si>
  <si>
    <t xml:space="preserve">Equipo y elementos auxiliares para soldadura de conectores.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</si>
  <si>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</si>
  <si>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</si>
  <si>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</si>
  <si>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</si>
  <si>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</si>
  <si>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</si>
  <si>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</si>
  <si>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</si>
  <si>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</si>
  <si>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</si>
  <si>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</si>
  <si>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</si>
  <si>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</si>
  <si>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</si>
  <si>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</si>
  <si>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</si>
  <si>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</si>
  <si>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</si>
  <si>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</si>
  <si>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</si>
  <si>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</si>
  <si>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</si>
  <si>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</si>
  <si>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</si>
  <si>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$ 75,42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</si>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</sst>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65.79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445.7</v>
      </c>
      <c r="H10" s="12">
        <f ca="1">ROUND(INDIRECT(ADDRESS(ROW()+(0), COLUMN()+(-2), 1))*INDIRECT(ADDRESS(ROW()+(0), COLUMN()+(-1), 1)), 2)</f>
        <v>467.99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418.67</v>
      </c>
      <c r="H11" s="12">
        <f ca="1">ROUND(INDIRECT(ADDRESS(ROW()+(0), COLUMN()+(-2), 1))*INDIRECT(ADDRESS(ROW()+(0), COLUMN()+(-1), 1)), 2)</f>
        <v>16.75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5.31</v>
      </c>
      <c r="H12" s="12">
        <f ca="1">ROUND(INDIRECT(ADDRESS(ROW()+(0), COLUMN()+(-2), 1))*INDIRECT(ADDRESS(ROW()+(0), COLUMN()+(-1), 1)), 2)</f>
        <v>31.86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1.35</v>
      </c>
      <c r="H13" s="12">
        <f ca="1">ROUND(INDIRECT(ADDRESS(ROW()+(0), COLUMN()+(-2), 1))*INDIRECT(ADDRESS(ROW()+(0), COLUMN()+(-1), 1)), 2)</f>
        <v>4.05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12.74</v>
      </c>
      <c r="H14" s="12">
        <f ca="1">ROUND(INDIRECT(ADDRESS(ROW()+(0), COLUMN()+(-2), 1))*INDIRECT(ADDRESS(ROW()+(0), COLUMN()+(-1), 1)), 2)</f>
        <v>13.38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0.029</v>
      </c>
      <c r="G15" s="12">
        <v>22.64</v>
      </c>
      <c r="H15" s="12">
        <f ca="1">ROUND(INDIRECT(ADDRESS(ROW()+(0), COLUMN()+(-2), 1))*INDIRECT(ADDRESS(ROW()+(0), COLUMN()+(-1), 1)), 2)</f>
        <v>0.66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18.14</v>
      </c>
      <c r="H16" s="12">
        <f ca="1">ROUND(INDIRECT(ADDRESS(ROW()+(0), COLUMN()+(-2), 1))*INDIRECT(ADDRESS(ROW()+(0), COLUMN()+(-1), 1)), 2)</f>
        <v>20.86</v>
      </c>
    </row>
    <row r="17" spans="1:8" ht="45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1288.9</v>
      </c>
      <c r="H17" s="12">
        <f ca="1">ROUND(INDIRECT(ADDRESS(ROW()+(0), COLUMN()+(-2), 1))*INDIRECT(ADDRESS(ROW()+(0), COLUMN()+(-1), 1)), 2)</f>
        <v>83.78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10</v>
      </c>
      <c r="G18" s="12">
        <v>23.4</v>
      </c>
      <c r="H18" s="12">
        <f ca="1">ROUND(INDIRECT(ADDRESS(ROW()+(0), COLUMN()+(-2), 1))*INDIRECT(ADDRESS(ROW()+(0), COLUMN()+(-1), 1)), 2)</f>
        <v>234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0.15</v>
      </c>
      <c r="G19" s="14">
        <v>23.57</v>
      </c>
      <c r="H19" s="14">
        <f ca="1">ROUND(INDIRECT(ADDRESS(ROW()+(0), COLUMN()+(-2), 1))*INDIRECT(ADDRESS(ROW()+(0), COLUMN()+(-1), 1)), 2)</f>
        <v>3.54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876.87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0.58</v>
      </c>
      <c r="G22" s="14">
        <v>304.71</v>
      </c>
      <c r="H22" s="14">
        <f ca="1">ROUND(INDIRECT(ADDRESS(ROW()+(0), COLUMN()+(-2), 1))*INDIRECT(ADDRESS(ROW()+(0), COLUMN()+(-1), 1)), 2)</f>
        <v>176.73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176.73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0.964</v>
      </c>
      <c r="G25" s="12">
        <v>132.49</v>
      </c>
      <c r="H25" s="12">
        <f ca="1">ROUND(INDIRECT(ADDRESS(ROW()+(0), COLUMN()+(-2), 1))*INDIRECT(ADDRESS(ROW()+(0), COLUMN()+(-1), 1)), 2)</f>
        <v>127.72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0.373</v>
      </c>
      <c r="G26" s="12">
        <v>80.62</v>
      </c>
      <c r="H26" s="12">
        <f ca="1">ROUND(INDIRECT(ADDRESS(ROW()+(0), COLUMN()+(-2), 1))*INDIRECT(ADDRESS(ROW()+(0), COLUMN()+(-1), 1)), 2)</f>
        <v>30.07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0.053</v>
      </c>
      <c r="G27" s="12">
        <v>132.49</v>
      </c>
      <c r="H27" s="12">
        <f ca="1">ROUND(INDIRECT(ADDRESS(ROW()+(0), COLUMN()+(-2), 1))*INDIRECT(ADDRESS(ROW()+(0), COLUMN()+(-1), 1)), 2)</f>
        <v>7.02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0.051</v>
      </c>
      <c r="G28" s="12">
        <v>80.62</v>
      </c>
      <c r="H28" s="12">
        <f ca="1">ROUND(INDIRECT(ADDRESS(ROW()+(0), COLUMN()+(-2), 1))*INDIRECT(ADDRESS(ROW()+(0), COLUMN()+(-1), 1)), 2)</f>
        <v>4.11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0.021</v>
      </c>
      <c r="G29" s="12">
        <v>132.49</v>
      </c>
      <c r="H29" s="12">
        <f ca="1">ROUND(INDIRECT(ADDRESS(ROW()+(0), COLUMN()+(-2), 1))*INDIRECT(ADDRESS(ROW()+(0), COLUMN()+(-1), 1)), 2)</f>
        <v>2.78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0.087</v>
      </c>
      <c r="G30" s="14">
        <v>80.62</v>
      </c>
      <c r="H30" s="14">
        <f ca="1">ROUND(INDIRECT(ADDRESS(ROW()+(0), COLUMN()+(-2), 1))*INDIRECT(ADDRESS(ROW()+(0), COLUMN()+(-1), 1)), 2)</f>
        <v>7.01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178.71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1232.31</v>
      </c>
      <c r="H33" s="14">
        <f ca="1">ROUND(INDIRECT(ADDRESS(ROW()+(0), COLUMN()+(-2), 1))*INDIRECT(ADDRESS(ROW()+(0), COLUMN()+(-1), 1))/100, 2)</f>
        <v>24.65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1256.96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