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<sst xmlns="http://schemas.openxmlformats.org/spreadsheetml/2006/main" count="32" uniqueCount="32">
  <si>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</si>
  <si>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EHW011</t>
  </si>
  <si>
    <t xml:space="preserve">Ud</t>
  </si>
  <si>
    <t xml:space="preserve">Anclaje químico estructural sobre concreto, mediante ampolla química.</t>
  </si>
  <si>
    <r>
      <rPr>
        <sz val="8.25"/>
        <color rgb="FF000000"/>
        <rFont val="Arial"/>
        <family val="2"/>
      </rPr>
      <t xml:space="preserve">Anclaje químico estructural realizado sobre concreto de resistencia característica mínima 20 N/mm², mediante perforación de 18 mm de diámetro y 225 mm de profundidad en cuyo interior se alojará una ampolla de resina de viniléster libre de estireno, con arena de cuarzo o corindón y posterior inserción de varilla roscada con tuerca y arandela de acero inoxidable A4-70, según ISO 3506-1, de 16 mm de diámetro y 250 mm de longitud.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</si>
  <si>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</si>
  <si>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</si>
  <si>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</si>
  <si>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</si>
  <si>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</si>
  <si>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</si>
  <si>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</si>
  <si>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mt26reh102d</t>
  </si>
  <si>
    <t xml:space="preserve">Ud</t>
  </si>
  <si>
    <t xml:space="preserve">Ampolla de resina de viniléster de alta resistencia, libre de estireno, de 16 mm de diámetro, a base de metacrilato de uretano, endurecedor y arena de cuarzo o corindón, para la ejecución de anclajes químicos estructurales.</t>
  </si>
  <si>
    <t xml:space="preserve">mt26reh305zi</t>
  </si>
  <si>
    <t xml:space="preserve">Ud</t>
  </si>
  <si>
    <t xml:space="preserve">Anclaje compuesto por varilla roscada de acero inoxidable A4-70, según ISO 3506-1 de 16 mm de diámetro, y 250 mm de longitud, tuerca y arandela, para fijaciones sobre estructuras de concreto.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</si>
  <si>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</si>
  <si>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</si>
  <si>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</si>
  <si>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</si>
  <si>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</si>
  <si>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mo112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</si>
  <si>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</si>
  <si>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</si>
  <si>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</si>
  <si>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</si>
  <si>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</si>
  <si>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</si>
  <si>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$ 22,13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</si>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</sst>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04" customWidth="1"/>
    <col min="4" max="4" width="5.61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77.97</v>
      </c>
      <c r="H10" s="12">
        <f ca="1">ROUND(INDIRECT(ADDRESS(ROW()+(0), COLUMN()+(-2), 1))*INDIRECT(ADDRESS(ROW()+(0), COLUMN()+(-1), 1)), 2)</f>
        <v>77.97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201.48</v>
      </c>
      <c r="H11" s="14">
        <f ca="1">ROUND(INDIRECT(ADDRESS(ROW()+(0), COLUMN()+(-2), 1))*INDIRECT(ADDRESS(ROW()+(0), COLUMN()+(-1), 1)), 2)</f>
        <v>201.48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279.45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0.159</v>
      </c>
      <c r="G14" s="12">
        <v>119.98</v>
      </c>
      <c r="H14" s="12">
        <f ca="1">ROUND(INDIRECT(ADDRESS(ROW()+(0), COLUMN()+(-2), 1))*INDIRECT(ADDRESS(ROW()+(0), COLUMN()+(-1), 1)), 2)</f>
        <v>19.08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0.159</v>
      </c>
      <c r="G15" s="14">
        <v>71.45</v>
      </c>
      <c r="H15" s="14">
        <f ca="1">ROUND(INDIRECT(ADDRESS(ROW()+(0), COLUMN()+(-2), 1))*INDIRECT(ADDRESS(ROW()+(0), COLUMN()+(-1), 1)), 2)</f>
        <v>11.36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30.44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309.89</v>
      </c>
      <c r="H18" s="14">
        <f ca="1">ROUND(INDIRECT(ADDRESS(ROW()+(0), COLUMN()+(-2), 1))*INDIRECT(ADDRESS(ROW()+(0), COLUMN()+(-1), 1))/100, 2)</f>
        <v>6.2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316.09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