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<sst xmlns="http://schemas.openxmlformats.org/spreadsheetml/2006/main" count="20" uniqueCount="20">
  <si>
    <t xml:space="preserve"/>
  </si>
  <si>
    <t xml:space="preserve">DFF031</t>
  </si>
  <si>
    <t xml:space="preserve">m²</t>
  </si>
  <si>
    <t xml:space="preserve">Apertura de hueco en capa interior de fachada, de mampostería revestida.</t>
  </si>
  <si>
    <r>
      <rPr>
        <sz val="8.25"/>
        <color rgb="FF000000"/>
        <rFont val="Arial"/>
        <family val="2"/>
      </rPr>
      <t xml:space="preserve">Apertura de hueco de paso, de carácter provisional, en capa interior de cerramiento de fachada, de mampostería revestida, formada por bloque cerámico aligerado de 19 cm de espesor, con medios manuales, sin afectar a la estabilidad de la capa o de los elementos constructivos contiguos, dejando adarajas para facilitar posteriormente la traba con la nueva mampostería, y carga manual sobre camión o contenedor. El precio incluye la demolición del revestimiento y el desmontaje previo de los marcos y de las hojas de la carpintería, de los accesorios y de los materiales eléctricos existentes y para su posterior reposición,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</si>
  <si>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</si>
  <si>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</si>
  <si>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</si>
  <si>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</si>
  <si>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</si>
  <si>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</si>
  <si>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Mano de obra</t>
  </si>
  <si>
    <t xml:space="preserve">mo113</t>
  </si>
  <si>
    <t xml:space="preserve">h</t>
  </si>
  <si>
    <t xml:space="preserve">Cabo albañil.</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</si>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</sst>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4.76" customWidth="1"/>
    <col min="4" max="4" width="18.36" customWidth="1"/>
    <col min="5" max="5" width="27.54" customWidth="1"/>
    <col min="6" max="6" width="22.44" customWidth="1"/>
    <col min="7" max="7" width="21.93" customWidth="1"/>
    <col min="8" max="8" width="19.5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0.865</v>
      </c>
      <c r="G10" s="14">
        <v>70.3</v>
      </c>
      <c r="H10" s="14">
        <f ca="1">ROUND(INDIRECT(ADDRESS(ROW()+(0), COLUMN()+(-2), 1))*INDIRECT(ADDRESS(ROW()+(0), COLUMN()+(-1), 1)), 2)</f>
        <v>60.81</v>
      </c>
    </row>
    <row r="11" spans="1:8" ht="13.50" thickBot="1" customHeight="1">
      <c r="A11" s="15"/>
      <c r="B11" s="15"/>
      <c r="C11" s="15"/>
      <c r="D11" s="15"/>
      <c r="E11" s="15"/>
      <c r="F11" s="9" t="s">
        <v>15</v>
      </c>
      <c r="G11" s="9"/>
      <c r="H11" s="17">
        <f ca="1">ROUND(SUM(INDIRECT(ADDRESS(ROW()+(-1), COLUMN()+(0), 1))), 2)</f>
        <v>60.81</v>
      </c>
    </row>
    <row r="12" spans="1:8" ht="13.50" thickBot="1" customHeight="1">
      <c r="A12" s="15">
        <v>2</v>
      </c>
      <c r="B12" s="15"/>
      <c r="C12" s="15"/>
      <c r="D12" s="15"/>
      <c r="E12" s="18" t="s">
        <v>16</v>
      </c>
      <c r="F12" s="18"/>
      <c r="G12" s="15"/>
      <c r="H12" s="15"/>
    </row>
    <row r="13" spans="1:8" ht="13.50" thickBot="1" customHeight="1">
      <c r="A13" s="19"/>
      <c r="B13" s="19"/>
      <c r="C13" s="19"/>
      <c r="D13" s="20" t="s">
        <v>17</v>
      </c>
      <c r="E13" s="19" t="s">
        <v>18</v>
      </c>
      <c r="F13" s="12">
        <v>2</v>
      </c>
      <c r="G13" s="14">
        <f ca="1">ROUND(SUM(INDIRECT(ADDRESS(ROW()+(-2), COLUMN()+(1), 1)),INDIRECT(ADDRESS(ROW()+(-5), COLUMN()+(1), 1))), 2)</f>
        <v>60.81</v>
      </c>
      <c r="H13" s="14">
        <f ca="1">ROUND(INDIRECT(ADDRESS(ROW()+(0), COLUMN()+(-2), 1))*INDIRECT(ADDRESS(ROW()+(0), COLUMN()+(-1), 1))/100, 2)</f>
        <v>1.22</v>
      </c>
    </row>
    <row r="14" spans="1:8" ht="13.50" thickBot="1" customHeight="1">
      <c r="A14" s="8"/>
      <c r="B14" s="8"/>
      <c r="C14" s="8"/>
      <c r="D14" s="8"/>
      <c r="E14" s="8"/>
      <c r="F14" s="21" t="s">
        <v>19</v>
      </c>
      <c r="G14" s="21"/>
      <c r="H14" s="22">
        <f ca="1">ROUND(SUM(INDIRECT(ADDRESS(ROW()+(-1), COLUMN()+(0), 1)),INDIRECT(ADDRESS(ROW()+(-3), COLUMN()+(0), 1)),INDIRECT(ADDRESS(ROW()+(-6), COLUMN()+(0), 1))), 2)</f>
        <v>62.03</v>
      </c>
    </row>
  </sheetData>
  <mergeCells count="14">
    <mergeCell ref="A1:H1"/>
    <mergeCell ref="C3:H3"/>
    <mergeCell ref="A5:H5"/>
    <mergeCell ref="A8:C8"/>
    <mergeCell ref="A9:C9"/>
    <mergeCell ref="E9:F9"/>
    <mergeCell ref="A10:C10"/>
    <mergeCell ref="A11:C11"/>
    <mergeCell ref="F11:G11"/>
    <mergeCell ref="A12:C12"/>
    <mergeCell ref="E12:F12"/>
    <mergeCell ref="A13:C13"/>
    <mergeCell ref="A14:C14"/>
    <mergeCell ref="F14:G14"/>
  </mergeCells>
  <pageMargins left="0.147638" right="0.147638" top="0.206693" bottom="0.206693" header="0.0" footer="0.0"/>
  <pageSetup paperSize="9" orientation="portrait"/>
  <rowBreaks count="0" manualBreakCount="0">
    </rowBreaks>
</worksheet>
</file>