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<sst xmlns="http://schemas.openxmlformats.org/spreadsheetml/2006/main" count="20" uniqueCount="20">
  <si>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</si>
  <si>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DFF031</t>
  </si>
  <si>
    <t xml:space="preserve">m²</t>
  </si>
  <si>
    <t xml:space="preserve">Apertura de hueco en capa interior de fachada, de mampostería revestida.</t>
  </si>
  <si>
    <r>
      <rPr>
        <sz val="8.25"/>
        <color rgb="FF000000"/>
        <rFont val="Arial"/>
        <family val="2"/>
      </rPr>
      <t xml:space="preserve">Apertura de hueco para posterior colocación de la carpintería, en capa interior de cerramiento de fachada, de mampostería revestida, formada por bloque cerámico aligerado de 24 cm de espesor, con medios manuales, sin afectar a la estabilidad de la capa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</si>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</sst>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0.716</v>
      </c>
      <c r="G10" s="14">
        <v>70.3</v>
      </c>
      <c r="H10" s="14">
        <f ca="1">ROUND(INDIRECT(ADDRESS(ROW()+(0), COLUMN()+(-2), 1))*INDIRECT(ADDRESS(ROW()+(0), COLUMN()+(-1), 1)), 2)</f>
        <v>50.33</v>
      </c>
    </row>
    <row r="11" spans="1:8" ht="13.50" thickBot="1" customHeight="1">
      <c r="A11" s="15"/>
      <c r="B11" s="15"/>
      <c r="C11" s="15"/>
      <c r="D11" s="15"/>
      <c r="E11" s="15"/>
      <c r="F11" s="9" t="s">
        <v>15</v>
      </c>
      <c r="G11" s="9"/>
      <c r="H11" s="17">
        <f ca="1">ROUND(SUM(INDIRECT(ADDRESS(ROW()+(-1), COLUMN()+(0), 1))), 2)</f>
        <v>50.33</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50.33</v>
      </c>
      <c r="H13" s="14">
        <f ca="1">ROUND(INDIRECT(ADDRESS(ROW()+(0), COLUMN()+(-2), 1))*INDIRECT(ADDRESS(ROW()+(0), COLUMN()+(-1), 1))/100, 2)</f>
        <v>1.01</v>
      </c>
    </row>
    <row r="14" spans="1:8" ht="13.50" thickBot="1" customHeight="1">
      <c r="A14" s="8"/>
      <c r="B14" s="8"/>
      <c r="C14" s="8"/>
      <c r="D14" s="8"/>
      <c r="E14" s="8"/>
      <c r="F14" s="21" t="s">
        <v>19</v>
      </c>
      <c r="G14" s="21"/>
      <c r="H14" s="22">
        <f ca="1">ROUND(SUM(INDIRECT(ADDRESS(ROW()+(-1), COLUMN()+(0), 1)),INDIRECT(ADDRESS(ROW()+(-3), COLUMN()+(0), 1)),INDIRECT(ADDRESS(ROW()+(-6), COLUMN()+(0), 1))), 2)</f>
        <v>51.34</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