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<sst xmlns="http://schemas.openxmlformats.org/spreadsheetml/2006/main" count="20" uniqueCount="20">
  <si>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</si>
  <si>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DFF031</t>
  </si>
  <si>
    <t xml:space="preserve">m²</t>
  </si>
  <si>
    <t xml:space="preserve">Apertura de hueco en capa interior de fachada, de mampostería revestida.</t>
  </si>
  <si>
    <r>
      <rPr>
        <sz val="8.25"/>
        <color rgb="FF000000"/>
        <rFont val="Arial"/>
        <family val="2"/>
      </rPr>
      <t xml:space="preserve">Apertura de hueco para posterior colocación de la carpintería, en capa interior de cerramiento de fachada, de mampostería revestida, formada por bloque cerámico aligerado de 19 cm de espesor, con medios manuales, sin afectar a la estabilidad de la capa o de los elementos constructivos contiguos, y carga manual sobre camión o contenedor. El precio incluye el corte previo del contorno del hueco y la demolición del revestimiento,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</si>
  <si>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</si>
  <si>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</si>
  <si>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</si>
  <si>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</si>
  <si>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</si>
  <si>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</si>
  <si>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Mano de obra</t>
  </si>
  <si>
    <t xml:space="preserve">mo113</t>
  </si>
  <si>
    <t xml:space="preserve">h</t>
  </si>
  <si>
    <t xml:space="preserve">Cabo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</si>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</sst>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76" customWidth="1"/>
    <col min="4" max="4" width="18.36" customWidth="1"/>
    <col min="5" max="5" width="27.54" customWidth="1"/>
    <col min="6" max="6" width="22.44" customWidth="1"/>
    <col min="7" max="7" width="21.93" customWidth="1"/>
    <col min="8" max="8" width="19.5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0.665</v>
      </c>
      <c r="G10" s="14">
        <v>70.3</v>
      </c>
      <c r="H10" s="14">
        <f ca="1">ROUND(INDIRECT(ADDRESS(ROW()+(0), COLUMN()+(-2), 1))*INDIRECT(ADDRESS(ROW()+(0), COLUMN()+(-1), 1)), 2)</f>
        <v>46.75</v>
      </c>
    </row>
    <row r="11" spans="1:8" ht="13.50" thickBot="1" customHeight="1">
      <c r="A11" s="15"/>
      <c r="B11" s="15"/>
      <c r="C11" s="15"/>
      <c r="D11" s="15"/>
      <c r="E11" s="15"/>
      <c r="F11" s="9" t="s">
        <v>15</v>
      </c>
      <c r="G11" s="9"/>
      <c r="H11" s="17">
        <f ca="1">ROUND(SUM(INDIRECT(ADDRESS(ROW()+(-1), COLUMN()+(0), 1))), 2)</f>
        <v>46.75</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46.75</v>
      </c>
      <c r="H13" s="14">
        <f ca="1">ROUND(INDIRECT(ADDRESS(ROW()+(0), COLUMN()+(-2), 1))*INDIRECT(ADDRESS(ROW()+(0), COLUMN()+(-1), 1))/100, 2)</f>
        <v>0.94</v>
      </c>
    </row>
    <row r="14" spans="1:8" ht="13.50" thickBot="1" customHeight="1">
      <c r="A14" s="8"/>
      <c r="B14" s="8"/>
      <c r="C14" s="8"/>
      <c r="D14" s="8"/>
      <c r="E14" s="8"/>
      <c r="F14" s="21" t="s">
        <v>19</v>
      </c>
      <c r="G14" s="21"/>
      <c r="H14" s="22">
        <f ca="1">ROUND(SUM(INDIRECT(ADDRESS(ROW()+(-1), COLUMN()+(0), 1)),INDIRECT(ADDRESS(ROW()+(-3), COLUMN()+(0), 1)),INDIRECT(ADDRESS(ROW()+(-6), COLUMN()+(0), 1))), 2)</f>
        <v>47.69</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