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<sst xmlns="http://schemas.openxmlformats.org/spreadsheetml/2006/main" count="20" uniqueCount="20">
  <si>
    <t xml:space="preserve"/>
  </si>
  <si>
    <t xml:space="preserve">DFF011</t>
  </si>
  <si>
    <t xml:space="preserve">m²</t>
  </si>
  <si>
    <t xml:space="preserve">Apertura de hueco en capa exterior de fachada, de mampostería vista.</t>
  </si>
  <si>
    <r>
      <rPr>
        <sz val="8.25"/>
        <color rgb="FF000000"/>
        <rFont val="Arial"/>
        <family val="2"/>
      </rPr>
      <t xml:space="preserve">Apertura de hueco de paso, de carácter provisional, en capa exterior de cerramiento de fachada, de mampostería, vista, formada por bloque de concreto de 10 cm de espesor, con medios manuales, sin afectar a la estabilidad de la capa o de los elementos constructivos contiguos, dejando adarajas para facilitar posteriormente la traba con la nueva mampostería, y carga manual sobre camión o contenedor. El precio incluye el desmontaje previo de los marcos y de las hojas de la carpintería, de los accesorios y de los materiales eléctricos existentes y para su posterior reposición,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</si>
  <si>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</si>
  <si>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</si>
  <si>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</si>
  <si>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</si>
  <si>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</si>
  <si>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</si>
  <si>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Mano de obra</t>
  </si>
  <si>
    <t xml:space="preserve">mo113</t>
  </si>
  <si>
    <t xml:space="preserve">h</t>
  </si>
  <si>
    <t xml:space="preserve">Cabo albañil.</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</si>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</sst>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4.76" customWidth="1"/>
    <col min="4" max="4" width="18.36" customWidth="1"/>
    <col min="5" max="5" width="27.54" customWidth="1"/>
    <col min="6" max="6" width="22.44" customWidth="1"/>
    <col min="7" max="7" width="21.93" customWidth="1"/>
    <col min="8" max="8" width="19.5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0.874</v>
      </c>
      <c r="G10" s="14">
        <v>70.3</v>
      </c>
      <c r="H10" s="14">
        <f ca="1">ROUND(INDIRECT(ADDRESS(ROW()+(0), COLUMN()+(-2), 1))*INDIRECT(ADDRESS(ROW()+(0), COLUMN()+(-1), 1)), 2)</f>
        <v>61.44</v>
      </c>
    </row>
    <row r="11" spans="1:8" ht="13.50" thickBot="1" customHeight="1">
      <c r="A11" s="15"/>
      <c r="B11" s="15"/>
      <c r="C11" s="15"/>
      <c r="D11" s="15"/>
      <c r="E11" s="15"/>
      <c r="F11" s="9" t="s">
        <v>15</v>
      </c>
      <c r="G11" s="9"/>
      <c r="H11" s="17">
        <f ca="1">ROUND(SUM(INDIRECT(ADDRESS(ROW()+(-1), COLUMN()+(0), 1))), 2)</f>
        <v>61.44</v>
      </c>
    </row>
    <row r="12" spans="1:8" ht="13.50" thickBot="1" customHeight="1">
      <c r="A12" s="15">
        <v>2</v>
      </c>
      <c r="B12" s="15"/>
      <c r="C12" s="15"/>
      <c r="D12" s="15"/>
      <c r="E12" s="18" t="s">
        <v>16</v>
      </c>
      <c r="F12" s="18"/>
      <c r="G12" s="15"/>
      <c r="H12" s="15"/>
    </row>
    <row r="13" spans="1:8" ht="13.50" thickBot="1" customHeight="1">
      <c r="A13" s="19"/>
      <c r="B13" s="19"/>
      <c r="C13" s="19"/>
      <c r="D13" s="20" t="s">
        <v>17</v>
      </c>
      <c r="E13" s="19" t="s">
        <v>18</v>
      </c>
      <c r="F13" s="12">
        <v>2</v>
      </c>
      <c r="G13" s="14">
        <f ca="1">ROUND(SUM(INDIRECT(ADDRESS(ROW()+(-2), COLUMN()+(1), 1)),INDIRECT(ADDRESS(ROW()+(-5), COLUMN()+(1), 1))), 2)</f>
        <v>61.44</v>
      </c>
      <c r="H13" s="14">
        <f ca="1">ROUND(INDIRECT(ADDRESS(ROW()+(0), COLUMN()+(-2), 1))*INDIRECT(ADDRESS(ROW()+(0), COLUMN()+(-1), 1))/100, 2)</f>
        <v>1.23</v>
      </c>
    </row>
    <row r="14" spans="1:8" ht="13.50" thickBot="1" customHeight="1">
      <c r="A14" s="8"/>
      <c r="B14" s="8"/>
      <c r="C14" s="8"/>
      <c r="D14" s="8"/>
      <c r="E14" s="8"/>
      <c r="F14" s="21" t="s">
        <v>19</v>
      </c>
      <c r="G14" s="21"/>
      <c r="H14" s="22">
        <f ca="1">ROUND(SUM(INDIRECT(ADDRESS(ROW()+(-1), COLUMN()+(0), 1)),INDIRECT(ADDRESS(ROW()+(-3), COLUMN()+(0), 1)),INDIRECT(ADDRESS(ROW()+(-6), COLUMN()+(0), 1))), 2)</f>
        <v>62.67</v>
      </c>
    </row>
  </sheetData>
  <mergeCells count="14">
    <mergeCell ref="A1:H1"/>
    <mergeCell ref="C3:H3"/>
    <mergeCell ref="A5:H5"/>
    <mergeCell ref="A8:C8"/>
    <mergeCell ref="A9:C9"/>
    <mergeCell ref="E9:F9"/>
    <mergeCell ref="A10:C10"/>
    <mergeCell ref="A11:C11"/>
    <mergeCell ref="F11:G11"/>
    <mergeCell ref="A12:C12"/>
    <mergeCell ref="E12:F12"/>
    <mergeCell ref="A13:C13"/>
    <mergeCell ref="A14:C14"/>
    <mergeCell ref="F14:G14"/>
  </mergeCells>
  <pageMargins left="0.147638" right="0.147638" top="0.206693" bottom="0.206693" header="0.0" footer="0.0"/>
  <pageSetup paperSize="9" orientation="portrait"/>
  <rowBreaks count="0" manualBreakCount="0">
    </rowBreaks>
</worksheet>
</file>