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<sst xmlns="http://schemas.openxmlformats.org/spreadsheetml/2006/main" count="20" uniqueCount="20">
  <si>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</si>
  <si>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</si>
  <si>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</si>
  <si>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capa exterior de fachada, de mampostería vista.</t>
  </si>
  <si>
    <r>
      <rPr>
        <sz val="8.25"/>
        <color rgb="FF000000"/>
        <rFont val="Arial"/>
        <family val="2"/>
      </rPr>
      <t xml:space="preserve">Apertura de hueco para posterior colocación de la carpintería, en capa exterior de cerramiento de fachada, de mampostería, vista, formada por bloque de concreto de 10 cm de espesor, con medios manuales, sin afectar a la estabilidad de la capa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</si>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</sst>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54" customWidth="1"/>
    <col min="6" max="6" width="22.44" customWidth="1"/>
    <col min="7" max="7" width="21.93"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0.672</v>
      </c>
      <c r="G10" s="14">
        <v>70.3</v>
      </c>
      <c r="H10" s="14">
        <f ca="1">ROUND(INDIRECT(ADDRESS(ROW()+(0), COLUMN()+(-2), 1))*INDIRECT(ADDRESS(ROW()+(0), COLUMN()+(-1), 1)), 2)</f>
        <v>47.24</v>
      </c>
    </row>
    <row r="11" spans="1:8" ht="13.50" thickBot="1" customHeight="1">
      <c r="A11" s="15"/>
      <c r="B11" s="15"/>
      <c r="C11" s="15"/>
      <c r="D11" s="15"/>
      <c r="E11" s="15"/>
      <c r="F11" s="9" t="s">
        <v>15</v>
      </c>
      <c r="G11" s="9"/>
      <c r="H11" s="17">
        <f ca="1">ROUND(SUM(INDIRECT(ADDRESS(ROW()+(-1), COLUMN()+(0), 1))), 2)</f>
        <v>47.24</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47.24</v>
      </c>
      <c r="H13" s="14">
        <f ca="1">ROUND(INDIRECT(ADDRESS(ROW()+(0), COLUMN()+(-2), 1))*INDIRECT(ADDRESS(ROW()+(0), COLUMN()+(-1), 1))/100, 2)</f>
        <v>0.94</v>
      </c>
    </row>
    <row r="14" spans="1:8" ht="13.50" thickBot="1" customHeight="1">
      <c r="A14" s="8"/>
      <c r="B14" s="8"/>
      <c r="C14" s="8"/>
      <c r="D14" s="8"/>
      <c r="E14" s="8"/>
      <c r="F14" s="21" t="s">
        <v>19</v>
      </c>
      <c r="G14" s="21"/>
      <c r="H14" s="22">
        <f ca="1">ROUND(SUM(INDIRECT(ADDRESS(ROW()+(-1), COLUMN()+(0), 1)),INDIRECT(ADDRESS(ROW()+(-3), COLUMN()+(0), 1)),INDIRECT(ADDRESS(ROW()+(-6), COLUMN()+(0), 1))), 2)</f>
        <v>48.18</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