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<sst xmlns="http://schemas.openxmlformats.org/spreadsheetml/2006/main" count="47" uniqueCount="47">
  <si>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</si>
  <si>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CZC020</t>
  </si>
  <si>
    <t xml:space="preserve">m³</t>
  </si>
  <si>
    <t xml:space="preserve">Recalce de cimentación mediante la ampliación por debajo de la cimentación existente.</t>
  </si>
  <si>
    <r>
      <rPr>
        <sz val="8.25"/>
        <color rgb="FF000000"/>
        <rFont val="Arial"/>
        <family val="2"/>
      </rPr>
      <t xml:space="preserve">Recalce de cimentación mediante la ampliación por debajo de la cimentación aislada existente, con una nueva cimentación de concreto reforzado, realizada por bataches, en fases sucesivas, con concreto f'c=20 MPa (200 kg/cm²), clasificación de exposición A1, tamaño máximo del agregado 20 mm, revenimiento de 5 a 10 cm, premezclado, y colado con tiro directo, y acero fy=4200 kg/cm², con una cuantía aproximada de 30 kg/m³, situándose su base de apoyo a menos de 2 metros de profundidad; montaje, desmontaje y retirada del sistema de cimbra y de todo el material auxiliar, una vez que la cimentación esté en condiciones de soportar los esfuerzos. Incluso alambre de atar y separadores. El precio incluye el habilitado del acero (corte y doblez) y el armado en el lugar definitivo de su colocación en obra, pero no incluye la excavación, el relleno, la compactación del terreno ni el retacado entre la nueva cimentación y la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</si>
  <si>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</si>
  <si>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</si>
  <si>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</si>
  <si>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</si>
  <si>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</si>
  <si>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</si>
  <si>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</si>
  <si>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mt08ema100</t>
  </si>
  <si>
    <t xml:space="preserve">m²</t>
  </si>
  <si>
    <t xml:space="preserve">Sistema de cimbra recuperable de tableros de madera, para trabajos de recalce de cimentación, de hasta 2 m de profundidad de la base de apoyo.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</si>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</sst>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274.29</v>
      </c>
      <c r="H10" s="12">
        <f ca="1">ROUND(INDIRECT(ADDRESS(ROW()+(0), COLUMN()+(-2), 1))*INDIRECT(ADDRESS(ROW()+(0), COLUMN()+(-1), 1)), 2)</f>
        <v>274.29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2.33</v>
      </c>
      <c r="H11" s="12">
        <f ca="1">ROUND(INDIRECT(ADDRESS(ROW()+(0), COLUMN()+(-2), 1))*INDIRECT(ADDRESS(ROW()+(0), COLUMN()+(-1), 1)), 2)</f>
        <v>18.64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30.6</v>
      </c>
      <c r="G12" s="12">
        <v>12.85</v>
      </c>
      <c r="H12" s="12">
        <f ca="1">ROUND(INDIRECT(ADDRESS(ROW()+(0), COLUMN()+(-2), 1))*INDIRECT(ADDRESS(ROW()+(0), COLUMN()+(-1), 1)), 2)</f>
        <v>393.21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22.86</v>
      </c>
      <c r="H13" s="12">
        <f ca="1">ROUND(INDIRECT(ADDRESS(ROW()+(0), COLUMN()+(-2), 1))*INDIRECT(ADDRESS(ROW()+(0), COLUMN()+(-1), 1)), 2)</f>
        <v>2.74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1300.78</v>
      </c>
      <c r="H14" s="14">
        <f ca="1">ROUND(INDIRECT(ADDRESS(ROW()+(0), COLUMN()+(-2), 1))*INDIRECT(ADDRESS(ROW()+(0), COLUMN()+(-1), 1)), 2)</f>
        <v>1430.86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2119.74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0.189</v>
      </c>
      <c r="G17" s="12">
        <v>124.86</v>
      </c>
      <c r="H17" s="12">
        <f ca="1">ROUND(INDIRECT(ADDRESS(ROW()+(0), COLUMN()+(-2), 1))*INDIRECT(ADDRESS(ROW()+(0), COLUMN()+(-1), 1)), 2)</f>
        <v>23.6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0.284</v>
      </c>
      <c r="G18" s="12">
        <v>75.97</v>
      </c>
      <c r="H18" s="12">
        <f ca="1">ROUND(INDIRECT(ADDRESS(ROW()+(0), COLUMN()+(-2), 1))*INDIRECT(ADDRESS(ROW()+(0), COLUMN()+(-1), 1)), 2)</f>
        <v>21.58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0.079</v>
      </c>
      <c r="G19" s="12">
        <v>124.86</v>
      </c>
      <c r="H19" s="12">
        <f ca="1">ROUND(INDIRECT(ADDRESS(ROW()+(0), COLUMN()+(-2), 1))*INDIRECT(ADDRESS(ROW()+(0), COLUMN()+(-1), 1)), 2)</f>
        <v>9.86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0.473</v>
      </c>
      <c r="G20" s="14">
        <v>75.97</v>
      </c>
      <c r="H20" s="14">
        <f ca="1">ROUND(INDIRECT(ADDRESS(ROW()+(0), COLUMN()+(-2), 1))*INDIRECT(ADDRESS(ROW()+(0), COLUMN()+(-1), 1)), 2)</f>
        <v>35.93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90.97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2210.71</v>
      </c>
      <c r="H23" s="14">
        <f ca="1">ROUND(INDIRECT(ADDRESS(ROW()+(0), COLUMN()+(-2), 1))*INDIRECT(ADDRESS(ROW()+(0), COLUMN()+(-1), 1))/100, 2)</f>
        <v>44.21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2254.92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