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<sst xmlns="http://schemas.openxmlformats.org/spreadsheetml/2006/main" count="28" uniqueCount="28">
  <si>
    <t xml:space="preserve"/>
  </si>
  <si>
    <t xml:space="preserve">CSZ020</t>
  </si>
  <si>
    <t xml:space="preserve">m²</t>
  </si>
  <si>
    <t xml:space="preserve">Sistema de cimbra en zapata de cimentación.</t>
  </si>
  <si>
    <r>
      <rPr>
        <b/>
        <sz val="7.80"/>
        <color rgb="FF000000"/>
        <rFont val="Arial"/>
        <family val="2"/>
      </rPr>
      <t xml:space="preserve">Formación de cimbra perdida de mampostería de bloque de concreto</t>
    </r>
    <r>
      <rPr>
        <sz val="7.80"/>
        <color rgb="FF000000"/>
        <rFont val="Arial"/>
        <family val="2"/>
      </rPr>
      <t xml:space="preserve">, </t>
    </r>
    <r>
      <rPr>
        <b/>
        <sz val="7.80"/>
        <color rgb="FF000000"/>
        <rFont val="Arial"/>
        <family val="2"/>
      </rPr>
      <t xml:space="preserve">de 12 cm de espesor</t>
    </r>
    <r>
      <rPr>
        <sz val="7.80"/>
        <color rgb="FF000000"/>
        <rFont val="Arial"/>
        <family val="2"/>
      </rPr>
      <t xml:space="preserve">, </t>
    </r>
    <r>
      <rPr>
        <b/>
        <sz val="7.80"/>
        <color rgb="FF000000"/>
        <rFont val="Arial"/>
        <family val="2"/>
      </rPr>
      <t xml:space="preserve">en zapata de cimentación</t>
    </r>
    <r>
      <rPr>
        <sz val="7.80"/>
        <color rgb="FF000000"/>
        <rFont val="Arial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</si>
  <si>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</si>
  <si>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</si>
  <si>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</si>
  <si>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</si>
  <si>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</si>
  <si>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</si>
  <si>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mt02bhg010b</t>
  </si>
  <si>
    <t xml:space="preserve">Ud</t>
  </si>
  <si>
    <t xml:space="preserve">Bloque hueco de concreto, para revestir, color gris, 40x20x12 cm, resistencia normalizada R10 (10 N/mm²), incluso parte proporcional de piezas especiales: cadenas y medios.</t>
  </si>
  <si>
    <t xml:space="preserve">mt09mor010c</t>
  </si>
  <si>
    <t xml:space="preserve">m³</t>
  </si>
  <si>
    <t xml:space="preserve">Mortero de cemento CEM II/B-P 32,5 N tipo M-5, confeccionado en obra con 250 kg/m³ de cemento y una proporción en volumen 1/6.</t>
  </si>
  <si>
    <t xml:space="preserve">mo019</t>
  </si>
  <si>
    <t xml:space="preserve">h</t>
  </si>
  <si>
    <t xml:space="preserve">Oficial albañil.</t>
  </si>
  <si>
    <t xml:space="preserve">mo111</t>
  </si>
  <si>
    <t xml:space="preserve">h</t>
  </si>
  <si>
    <t xml:space="preserve">Cabo albañil.</t>
  </si>
  <si>
    <t xml:space="preserve">%</t>
  </si>
  <si>
    <t xml:space="preserve">Medios auxiliares</t>
  </si>
  <si>
    <t xml:space="preserve">%</t>
  </si>
  <si>
    <t xml:space="preserve">Costes indirectos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</si>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</sst>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41" customWidth="1"/>
    <col min="3" max="3" width="3.35" customWidth="1"/>
    <col min="4" max="4" width="67.32" customWidth="1"/>
    <col min="5" max="5" width="7.14" customWidth="1"/>
    <col min="6" max="6" width="13.55" customWidth="1"/>
    <col min="7" max="7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</row>
    <row r="3" spans="1:7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</row>
    <row r="4" spans="1:7" ht="12.00" thickBot="1" customHeight="1">
      <c r="A4" s="6" t="s">
        <v>4</v>
      </c>
      <c r="B4" s="7"/>
      <c r="C4" s="7"/>
      <c r="D4" s="7"/>
      <c r="E4" s="7"/>
      <c r="F4" s="7"/>
      <c r="G4" s="7"/>
    </row>
    <row r="7" spans="1:7" ht="12.00" thickBot="1" customHeight="1">
      <c r="A7" s="9" t="s">
        <v>5</v>
      </c>
      <c r="B7" s="9"/>
      <c r="C7" s="9" t="s">
        <v>6</v>
      </c>
      <c r="D7" s="9" t="s">
        <v>7</v>
      </c>
      <c r="E7" s="9" t="s">
        <v>8</v>
      </c>
      <c r="F7" s="9" t="s">
        <v>9</v>
      </c>
      <c r="G7" s="9" t="s">
        <v>10</v>
      </c>
    </row>
    <row r="8" spans="1:7" ht="31.20" thickBot="1" customHeight="1">
      <c r="A8" s="10" t="s">
        <v>11</v>
      </c>
      <c r="B8" s="10"/>
      <c r="C8" s="12" t="s">
        <v>12</v>
      </c>
      <c r="D8" s="10" t="s">
        <v>13</v>
      </c>
      <c r="E8" s="14">
        <v>12.600000</v>
      </c>
      <c r="F8" s="16">
        <v>8.180000</v>
      </c>
      <c r="G8" s="16">
        <f ca="1">ROUND(INDIRECT(ADDRESS(ROW()+(0), COLUMN()+(-2), 1))*INDIRECT(ADDRESS(ROW()+(0), COLUMN()+(-1), 1)), 2)</f>
        <v>103.070000</v>
      </c>
    </row>
    <row r="9" spans="1:7" ht="21.60" thickBot="1" customHeight="1">
      <c r="A9" s="17" t="s">
        <v>14</v>
      </c>
      <c r="B9" s="17"/>
      <c r="C9" s="18" t="s">
        <v>15</v>
      </c>
      <c r="D9" s="17" t="s">
        <v>16</v>
      </c>
      <c r="E9" s="19">
        <v>0.009000</v>
      </c>
      <c r="F9" s="20">
        <v>2091.270000</v>
      </c>
      <c r="G9" s="20">
        <f ca="1">ROUND(INDIRECT(ADDRESS(ROW()+(0), COLUMN()+(-2), 1))*INDIRECT(ADDRESS(ROW()+(0), COLUMN()+(-1), 1)), 2)</f>
        <v>18.820000</v>
      </c>
    </row>
    <row r="10" spans="1:7" ht="12.00" thickBot="1" customHeight="1">
      <c r="A10" s="17" t="s">
        <v>17</v>
      </c>
      <c r="B10" s="17"/>
      <c r="C10" s="18" t="s">
        <v>18</v>
      </c>
      <c r="D10" s="17" t="s">
        <v>19</v>
      </c>
      <c r="E10" s="19">
        <v>0.656000</v>
      </c>
      <c r="F10" s="20">
        <v>43.000000</v>
      </c>
      <c r="G10" s="20">
        <f ca="1">ROUND(INDIRECT(ADDRESS(ROW()+(0), COLUMN()+(-2), 1))*INDIRECT(ADDRESS(ROW()+(0), COLUMN()+(-1), 1)), 2)</f>
        <v>28.210000</v>
      </c>
    </row>
    <row r="11" spans="1:7" ht="12.00" thickBot="1" customHeight="1">
      <c r="A11" s="17" t="s">
        <v>20</v>
      </c>
      <c r="B11" s="17"/>
      <c r="C11" s="21" t="s">
        <v>21</v>
      </c>
      <c r="D11" s="22" t="s">
        <v>22</v>
      </c>
      <c r="E11" s="23">
        <v>0.328000</v>
      </c>
      <c r="F11" s="24">
        <v>25.570000</v>
      </c>
      <c r="G11" s="24">
        <f ca="1">ROUND(INDIRECT(ADDRESS(ROW()+(0), COLUMN()+(-2), 1))*INDIRECT(ADDRESS(ROW()+(0), COLUMN()+(-1), 1)), 2)</f>
        <v>8.390000</v>
      </c>
    </row>
    <row r="12" spans="1:7" ht="12.00" thickBot="1" customHeight="1">
      <c r="A12" s="17"/>
      <c r="B12" s="17"/>
      <c r="C12" s="12" t="s">
        <v>23</v>
      </c>
      <c r="D12" s="10" t="s">
        <v>24</v>
      </c>
      <c r="E12" s="14">
        <v>2.000000</v>
      </c>
      <c r="F12" s="16">
        <f ca="1">ROUND(SUM(INDIRECT(ADDRESS(ROW()+(-1), COLUMN()+(1), 1)),INDIRECT(ADDRESS(ROW()+(-2), COLUMN()+(1), 1)),INDIRECT(ADDRESS(ROW()+(-3), COLUMN()+(1), 1)),INDIRECT(ADDRESS(ROW()+(-4), COLUMN()+(1), 1))), 2)</f>
        <v>158.490000</v>
      </c>
      <c r="G12" s="16">
        <f ca="1">ROUND(INDIRECT(ADDRESS(ROW()+(0), COLUMN()+(-2), 1))*INDIRECT(ADDRESS(ROW()+(0), COLUMN()+(-1), 1))/100, 2)</f>
        <v>3.170000</v>
      </c>
    </row>
    <row r="13" spans="1:7" ht="12.00" thickBot="1" customHeight="1">
      <c r="A13" s="22"/>
      <c r="B13" s="22"/>
      <c r="C13" s="21" t="s">
        <v>25</v>
      </c>
      <c r="D13" s="22" t="s">
        <v>26</v>
      </c>
      <c r="E13" s="23">
        <v>3.000000</v>
      </c>
      <c r="F13" s="24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161.660000</v>
      </c>
      <c r="G13" s="24">
        <f ca="1">ROUND(INDIRECT(ADDRESS(ROW()+(0), COLUMN()+(-2), 1))*INDIRECT(ADDRESS(ROW()+(0), COLUMN()+(-1), 1))/100, 2)</f>
        <v>4.850000</v>
      </c>
    </row>
    <row r="14" spans="1:7" ht="12.00" thickBot="1" customHeight="1">
      <c r="A14" s="25"/>
      <c r="B14" s="25"/>
      <c r="C14" s="26"/>
      <c r="D14" s="26"/>
      <c r="E14" s="27"/>
      <c r="F14" s="6" t="s">
        <v>27</v>
      </c>
      <c r="G14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166.510000</v>
      </c>
    </row>
  </sheetData>
  <mergeCells count="11">
    <mergeCell ref="A1:G1"/>
    <mergeCell ref="C3:G3"/>
    <mergeCell ref="A4:G4"/>
    <mergeCell ref="A7:B7"/>
    <mergeCell ref="A8:B8"/>
    <mergeCell ref="A9:B9"/>
    <mergeCell ref="A10:B10"/>
    <mergeCell ref="A11:B11"/>
    <mergeCell ref="A12:B12"/>
    <mergeCell ref="A13:B13"/>
    <mergeCell ref="A14:B14"/>
  </mergeCells>
  <pageMargins left="0.620079" right="0.472441" top="0.472441" bottom="0.472441" header="0.0" footer="0.0"/>
  <pageSetup paperSize="9" orientation="portrait"/>
  <rowBreaks count="0" manualBreakCount="0">
    </rowBreaks>
</worksheet>
</file>