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<sst xmlns="http://schemas.openxmlformats.org/spreadsheetml/2006/main" count="52" uniqueCount="52">
  <si>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</si>
  <si>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</si>
  <si>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</si>
  <si>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concreto reforzado, sin lodos.</t>
  </si>
  <si>
    <r>
      <rPr>
        <sz val="8.25"/>
        <color rgb="FF000000"/>
        <rFont val="Arial"/>
        <family val="2"/>
      </rPr>
      <t xml:space="preserve">Pilote-pantalla (barrette) de concreto reforzado, de 30 cm de espesor, con una anchura de 80 a 300 cm y hasta 11 m de profundidad, o hasta encontrar roca o capas duras de terreno, en terreno cohesivo estable sin rechazo en el SPT, sin uso de lodos tixotrópicos; realizado con concreto f'c=20 MPa (200 kg/cm²), clasificación de exposición A1, tamaño máximo del agregado 12 mm, revenimiento mayor de 10 cm, premezclado, y colado con tiro directo, con colado continuo a través de tubo Tremie, y acero fy=4200 kg/cm², con una cuantía aproximada de 30 kg/m². Incluso alambre de atar y separadores. El precio incluye el habilitado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</si>
  <si>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</si>
  <si>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</si>
  <si>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</si>
  <si>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</si>
  <si>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</si>
  <si>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</si>
  <si>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</si>
  <si>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</si>
  <si>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</si>
  <si>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</si>
  <si>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</si>
  <si>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</si>
  <si>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</si>
  <si>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</si>
  <si>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</si>
  <si>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</si>
  <si>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mt10haf061ba</t>
  </si>
  <si>
    <t xml:space="preserve">m³</t>
  </si>
  <si>
    <t xml:space="preserve">Concreto f'c=20 MPa (200 kg/cm²), clasificación de exposición A1, tamaño máximo del agregado 12 mm, revenimiento nominal del concreto fresco mayor de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</si>
  <si>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</si>
  <si>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</si>
  <si>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mq03pae060gm</t>
  </si>
  <si>
    <t xml:space="preserve">h</t>
  </si>
  <si>
    <t xml:space="preserve">Equipo y herramienta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</si>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</sst>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6.47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1.54</v>
      </c>
      <c r="G10" s="12">
        <f ca="1">ROUND(INDIRECT(ADDRESS(ROW()+(0), COLUMN()+(-2), 1))*INDIRECT(ADDRESS(ROW()+(0), COLUMN()+(-1), 1)), 2)</f>
        <v>3.08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12.74</v>
      </c>
      <c r="G11" s="12">
        <f ca="1">ROUND(INDIRECT(ADDRESS(ROW()+(0), COLUMN()+(-2), 1))*INDIRECT(ADDRESS(ROW()+(0), COLUMN()+(-1), 1)), 2)</f>
        <v>401.31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22.64</v>
      </c>
      <c r="G12" s="12">
        <f ca="1">ROUND(INDIRECT(ADDRESS(ROW()+(0), COLUMN()+(-2), 1))*INDIRECT(ADDRESS(ROW()+(0), COLUMN()+(-1), 1)), 2)</f>
        <v>7.47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1393.95</v>
      </c>
      <c r="G13" s="14">
        <f ca="1">ROUND(INDIRECT(ADDRESS(ROW()+(0), COLUMN()+(-2), 1))*INDIRECT(ADDRESS(ROW()+(0), COLUMN()+(-1), 1)), 2)</f>
        <v>536.67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948.53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797.75</v>
      </c>
      <c r="G16" s="12">
        <f ca="1">ROUND(INDIRECT(ADDRESS(ROW()+(0), COLUMN()+(-2), 1))*INDIRECT(ADDRESS(ROW()+(0), COLUMN()+(-1), 1)), 2)</f>
        <v>406.85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1161.95</v>
      </c>
      <c r="G17" s="14">
        <f ca="1">ROUND(INDIRECT(ADDRESS(ROW()+(0), COLUMN()+(-2), 1))*INDIRECT(ADDRESS(ROW()+(0), COLUMN()+(-1), 1)), 2)</f>
        <v>134.79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541.64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0.417</v>
      </c>
      <c r="F20" s="12">
        <v>126.93</v>
      </c>
      <c r="G20" s="12">
        <f ca="1">ROUND(INDIRECT(ADDRESS(ROW()+(0), COLUMN()+(-2), 1))*INDIRECT(ADDRESS(ROW()+(0), COLUMN()+(-1), 1)), 2)</f>
        <v>52.93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0.574</v>
      </c>
      <c r="F21" s="12">
        <v>77.23</v>
      </c>
      <c r="G21" s="12">
        <f ca="1">ROUND(INDIRECT(ADDRESS(ROW()+(0), COLUMN()+(-2), 1))*INDIRECT(ADDRESS(ROW()+(0), COLUMN()+(-1), 1)), 2)</f>
        <v>44.33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0.134</v>
      </c>
      <c r="F22" s="12">
        <v>126.93</v>
      </c>
      <c r="G22" s="12">
        <f ca="1">ROUND(INDIRECT(ADDRESS(ROW()+(0), COLUMN()+(-2), 1))*INDIRECT(ADDRESS(ROW()+(0), COLUMN()+(-1), 1)), 2)</f>
        <v>17.01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0.535</v>
      </c>
      <c r="F23" s="14">
        <v>77.23</v>
      </c>
      <c r="G23" s="14">
        <f ca="1">ROUND(INDIRECT(ADDRESS(ROW()+(0), COLUMN()+(-2), 1))*INDIRECT(ADDRESS(ROW()+(0), COLUMN()+(-1), 1)), 2)</f>
        <v>41.32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155.59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1645.76</v>
      </c>
      <c r="G26" s="14">
        <f ca="1">ROUND(INDIRECT(ADDRESS(ROW()+(0), COLUMN()+(-2), 1))*INDIRECT(ADDRESS(ROW()+(0), COLUMN()+(-1), 1))/100, 2)</f>
        <v>32.92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1678.68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