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<sst xmlns="http://schemas.openxmlformats.org/spreadsheetml/2006/main" count="43" uniqueCount="43">
  <si>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</si>
  <si>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CNE020</t>
  </si>
  <si>
    <t xml:space="preserve">m²</t>
  </si>
  <si>
    <t xml:space="preserve">Sistema de cimbra para enano de cimentación.</t>
  </si>
  <si>
    <r>
      <rPr>
        <sz val="8.25"/>
        <color rgb="FF000000"/>
        <rFont val="Arial"/>
        <family val="2"/>
      </rPr>
      <t xml:space="preserve">Montaje de sistema de cimbra recuperable metálico, en enano de cimentación, formado por láminas metálicas, amortizables en 150 usos, y posterior desmontaje de la cimbra. Incluso elementos de sustentación, fijación y acodalamientos necesarios para su estabilidad y líquido desmoldante, para evitar la adherencia del concreto a la cimbra.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</si>
  <si>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</si>
  <si>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</si>
  <si>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</si>
  <si>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</si>
  <si>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</si>
  <si>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</si>
  <si>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</si>
  <si>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mt08eup010a</t>
  </si>
  <si>
    <t xml:space="preserve">m²</t>
  </si>
  <si>
    <t xml:space="preserve">Lámina metálica de 50x50 cm, para cimbra de columnas de concreto reforzado de sección rectangular o cuadrada, de hasta 2 m de altura, incluso accesorios de montaje.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</si>
  <si>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</si>
  <si>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</si>
  <si>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</si>
  <si>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</si>
  <si>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</si>
  <si>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</si>
  <si>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</si>
  <si>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</si>
  <si>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cimbra metálica.</t>
  </si>
  <si>
    <t xml:space="preserve">mt08var050</t>
  </si>
  <si>
    <t xml:space="preserve">kg</t>
  </si>
  <si>
    <t xml:space="preserve">Alambre galvanizado para atar, de 1,30 mm de diámetro.</t>
  </si>
  <si>
    <t xml:space="preserve">mt08dba010d</t>
  </si>
  <si>
    <t xml:space="preserve">l</t>
  </si>
  <si>
    <t xml:space="preserve">Agente desmoldeante, a base de aceites especiales, emulsionable en agua, para cimbras metálicas, fenólicas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</si>
  <si>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</si>
  <si>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</si>
  <si>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</si>
  <si>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</si>
  <si>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carpintero de obra negra.</t>
  </si>
  <si>
    <t xml:space="preserve">mo091</t>
  </si>
  <si>
    <t xml:space="preserve">h</t>
  </si>
  <si>
    <t xml:space="preserve">Ayudante carpintero de obra negra.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</si>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</sst>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651.93</v>
      </c>
      <c r="H10" s="12">
        <f ca="1">ROUND(INDIRECT(ADDRESS(ROW()+(0), COLUMN()+(-2), 1))*INDIRECT(ADDRESS(ROW()+(0), COLUMN()+(-1), 1)), 2)</f>
        <v>4.56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95.4</v>
      </c>
      <c r="H11" s="12">
        <f ca="1">ROUND(INDIRECT(ADDRESS(ROW()+(0), COLUMN()+(-2), 1))*INDIRECT(ADDRESS(ROW()+(0), COLUMN()+(-1), 1)), 2)</f>
        <v>1.91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290.54</v>
      </c>
      <c r="H12" s="12">
        <f ca="1">ROUND(INDIRECT(ADDRESS(ROW()+(0), COLUMN()+(-2), 1))*INDIRECT(ADDRESS(ROW()+(0), COLUMN()+(-1), 1)), 2)</f>
        <v>3.78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4.38</v>
      </c>
      <c r="H13" s="12">
        <f ca="1">ROUND(INDIRECT(ADDRESS(ROW()+(0), COLUMN()+(-2), 1))*INDIRECT(ADDRESS(ROW()+(0), COLUMN()+(-1), 1)), 2)</f>
        <v>0.44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22.64</v>
      </c>
      <c r="H14" s="12">
        <f ca="1">ROUND(INDIRECT(ADDRESS(ROW()+(0), COLUMN()+(-2), 1))*INDIRECT(ADDRESS(ROW()+(0), COLUMN()+(-1), 1)), 2)</f>
        <v>0.23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27.22</v>
      </c>
      <c r="H15" s="14">
        <f ca="1">ROUND(INDIRECT(ADDRESS(ROW()+(0), COLUMN()+(-2), 1))*INDIRECT(ADDRESS(ROW()+(0), COLUMN()+(-1), 1)), 2)</f>
        <v>0.82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11.74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0.454</v>
      </c>
      <c r="G18" s="12">
        <v>126.93</v>
      </c>
      <c r="H18" s="12">
        <f ca="1">ROUND(INDIRECT(ADDRESS(ROW()+(0), COLUMN()+(-2), 1))*INDIRECT(ADDRESS(ROW()+(0), COLUMN()+(-1), 1)), 2)</f>
        <v>57.63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0.504</v>
      </c>
      <c r="G19" s="14">
        <v>77.23</v>
      </c>
      <c r="H19" s="14">
        <f ca="1">ROUND(INDIRECT(ADDRESS(ROW()+(0), COLUMN()+(-2), 1))*INDIRECT(ADDRESS(ROW()+(0), COLUMN()+(-1), 1)), 2)</f>
        <v>38.92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96.55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108.29</v>
      </c>
      <c r="H22" s="14">
        <f ca="1">ROUND(INDIRECT(ADDRESS(ROW()+(0), COLUMN()+(-2), 1))*INDIRECT(ADDRESS(ROW()+(0), COLUMN()+(-1), 1))/100, 2)</f>
        <v>2.17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1)),INDIRECT(ADDRESS(ROW()+(-7), COLUMN()+(0), 1))), 2)</f>
        <v>110.46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