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<sst xmlns="http://schemas.openxmlformats.org/spreadsheetml/2006/main" count="37" uniqueCount="37">
  <si>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</si>
  <si>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CAV020</t>
  </si>
  <si>
    <t xml:space="preserve">m²</t>
  </si>
  <si>
    <t xml:space="preserve">Sistema de cimbra para trabe/contratrabe.</t>
  </si>
  <si>
    <r>
      <rPr>
        <sz val="8.25"/>
        <color rgb="FF000000"/>
        <rFont val="Arial"/>
        <family val="2"/>
      </rPr>
      <t xml:space="preserve">Montaje de sistema de cimbra recuperable de madera, para trabe de liga, formado por tablones de madera, amortizables en 4 usos, y posterior desmontaje de la cimbra. Incluso elementos de sustentación, fijación y acodalamientos necesarios para su estabilidad y líquido desmoldante, para evitar la adherencia del concreto a la cimbra.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</si>
  <si>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</si>
  <si>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</si>
  <si>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</si>
  <si>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</si>
  <si>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</si>
  <si>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</si>
  <si>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</si>
  <si>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mt08ema050b</t>
  </si>
  <si>
    <t xml:space="preserve">m³</t>
  </si>
  <si>
    <t xml:space="preserve">Madera para cimbrar, de 26 mm de espesor.</t>
  </si>
  <si>
    <t xml:space="preserve">mt08var050</t>
  </si>
  <si>
    <t xml:space="preserve">kg</t>
  </si>
  <si>
    <t xml:space="preserve">Alambre galvanizado para atar, de 1,30 mm de diámetro.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</si>
  <si>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</si>
  <si>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</si>
  <si>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</si>
  <si>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</si>
  <si>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</si>
  <si>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cimbras metálicas, fenólicas o de madera.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</si>
  <si>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</si>
  <si>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</si>
  <si>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</si>
  <si>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</si>
  <si>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carpintero de obra negra.</t>
  </si>
  <si>
    <t xml:space="preserve">mo091</t>
  </si>
  <si>
    <t xml:space="preserve">h</t>
  </si>
  <si>
    <t xml:space="preserve">Ayudante carpintero de obra negra.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</si>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</sst>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2.04" customWidth="1"/>
    <col min="4" max="4" width="5.61" customWidth="1"/>
    <col min="5" max="5" width="74.12" customWidth="1"/>
    <col min="6" max="6" width="11.05" customWidth="1"/>
    <col min="7" max="7" width="12.9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0.02</v>
      </c>
      <c r="G10" s="12">
        <v>5810.01</v>
      </c>
      <c r="H10" s="12">
        <f ca="1">ROUND(INDIRECT(ADDRESS(ROW()+(0), COLUMN()+(-2), 1))*INDIRECT(ADDRESS(ROW()+(0), COLUMN()+(-1), 1)), 2)</f>
        <v>116.2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</v>
      </c>
      <c r="G11" s="12">
        <v>22.64</v>
      </c>
      <c r="H11" s="12">
        <f ca="1">ROUND(INDIRECT(ADDRESS(ROW()+(0), COLUMN()+(-2), 1))*INDIRECT(ADDRESS(ROW()+(0), COLUMN()+(-1), 1)), 2)</f>
        <v>2.26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0.05</v>
      </c>
      <c r="G12" s="12">
        <v>132.05</v>
      </c>
      <c r="H12" s="12">
        <f ca="1">ROUND(INDIRECT(ADDRESS(ROW()+(0), COLUMN()+(-2), 1))*INDIRECT(ADDRESS(ROW()+(0), COLUMN()+(-1), 1)), 2)</f>
        <v>6.6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</v>
      </c>
      <c r="G13" s="14">
        <v>27.22</v>
      </c>
      <c r="H13" s="14">
        <f ca="1">ROUND(INDIRECT(ADDRESS(ROW()+(0), COLUMN()+(-2), 1))*INDIRECT(ADDRESS(ROW()+(0), COLUMN()+(-1), 1)), 2)</f>
        <v>0.82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125.88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0.675</v>
      </c>
      <c r="G16" s="12">
        <v>126.93</v>
      </c>
      <c r="H16" s="12">
        <f ca="1">ROUND(INDIRECT(ADDRESS(ROW()+(0), COLUMN()+(-2), 1))*INDIRECT(ADDRESS(ROW()+(0), COLUMN()+(-1), 1)), 2)</f>
        <v>85.68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0.75</v>
      </c>
      <c r="G17" s="14">
        <v>77.23</v>
      </c>
      <c r="H17" s="14">
        <f ca="1">ROUND(INDIRECT(ADDRESS(ROW()+(0), COLUMN()+(-2), 1))*INDIRECT(ADDRESS(ROW()+(0), COLUMN()+(-1), 1)), 2)</f>
        <v>57.92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143.6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269.48</v>
      </c>
      <c r="H20" s="14">
        <f ca="1">ROUND(INDIRECT(ADDRESS(ROW()+(0), COLUMN()+(-2), 1))*INDIRECT(ADDRESS(ROW()+(0), COLUMN()+(-1), 1))/100, 2)</f>
        <v>5.39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274.87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