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<sst xmlns="http://schemas.openxmlformats.org/spreadsheetml/2006/main" count="35" uniqueCount="35">
  <si>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</si>
  <si>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</si>
  <si>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</si>
  <si>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Albañal en losa de cimentación.</t>
  </si>
  <si>
    <r>
      <rPr>
        <sz val="8.25"/>
        <color rgb="FF000000"/>
        <rFont val="Arial"/>
        <family val="2"/>
      </rPr>
      <t xml:space="preserve">Albañal enterrado de instalaciones sanitarias, sin registros, mediante sistema integral registrable, en losa de cimentación, con una pendiente mínima del 3%, para la evacuación de aguas residuales y/o pluviales, formado por tubo de polipropileno, serie SN-10, rigidez anular nominal 10 kN/m², de 400 mm de diámetro exterior, con junta elástica, empotrada en losa de cimentación. Incluso accesorios, registros, uniones y piezas especiales, lubricante para montaje y fijación al armado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</si>
  <si>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</si>
  <si>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</si>
  <si>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</si>
  <si>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</si>
  <si>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</si>
  <si>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</si>
  <si>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</si>
  <si>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mt11tpg010g</t>
  </si>
  <si>
    <t xml:space="preserve">m</t>
  </si>
  <si>
    <t xml:space="preserve">Tubo de polipropileno para saneamiento, serie SN-10, rigidez anular nominal 10 kN/m², de pared tricapa, color teja, de 400 mm de diámetro exterior y 13,5 mm de espesor, fabricado según la norma CEN TC 155 WG13, incluso juntas de goma.</t>
  </si>
  <si>
    <t xml:space="preserve">mt11tpg020g</t>
  </si>
  <si>
    <t xml:space="preserve">Ud</t>
  </si>
  <si>
    <t xml:space="preserve">Repercusión, por m de tubería, de accesorios, uniones y piezas especiales para tubo de polipropileno para saneamiento, serie SN-10, de 400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</si>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</sst>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4996.44</v>
      </c>
      <c r="H10" s="12">
        <f ca="1">ROUND(INDIRECT(ADDRESS(ROW()+(0), COLUMN()+(-2), 1))*INDIRECT(ADDRESS(ROW()+(0), COLUMN()+(-1), 1)), 2)</f>
        <v>5246.26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1498.93</v>
      </c>
      <c r="H11" s="12">
        <f ca="1">ROUND(INDIRECT(ADDRESS(ROW()+(0), COLUMN()+(-2), 1))*INDIRECT(ADDRESS(ROW()+(0), COLUMN()+(-1), 1)), 2)</f>
        <v>2997.86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393.82</v>
      </c>
      <c r="H12" s="14">
        <f ca="1">ROUND(INDIRECT(ADDRESS(ROW()+(0), COLUMN()+(-2), 1))*INDIRECT(ADDRESS(ROW()+(0), COLUMN()+(-1), 1)), 2)</f>
        <v>2.76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8246.88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0.486</v>
      </c>
      <c r="G15" s="12">
        <v>123.28</v>
      </c>
      <c r="H15" s="12">
        <f ca="1">ROUND(INDIRECT(ADDRESS(ROW()+(0), COLUMN()+(-2), 1))*INDIRECT(ADDRESS(ROW()+(0), COLUMN()+(-1), 1)), 2)</f>
        <v>59.91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0.243</v>
      </c>
      <c r="G16" s="14">
        <v>72.91</v>
      </c>
      <c r="H16" s="14">
        <f ca="1">ROUND(INDIRECT(ADDRESS(ROW()+(0), COLUMN()+(-2), 1))*INDIRECT(ADDRESS(ROW()+(0), COLUMN()+(-1), 1)), 2)</f>
        <v>17.72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8324.51</v>
      </c>
      <c r="H19" s="14">
        <f ca="1">ROUND(INDIRECT(ADDRESS(ROW()+(0), COLUMN()+(-2), 1))*INDIRECT(ADDRESS(ROW()+(0), COLUMN()+(-1), 1))/100, 2)</f>
        <v>166.49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