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<sst xmlns="http://schemas.openxmlformats.org/spreadsheetml/2006/main" count="34" uniqueCount="34">
  <si>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</si>
  <si>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APE010</t>
  </si>
  <si>
    <t xml:space="preserve">m²</t>
  </si>
  <si>
    <t xml:space="preserve">Apuntalamientos en zanjas.</t>
  </si>
  <si>
    <r>
      <rPr>
        <sz val="8.25"/>
        <color rgb="FF000000"/>
        <rFont val="Arial"/>
        <family val="2"/>
      </rPr>
      <t xml:space="preserve">Apuntalamiento ligero para una protección del 20%, mediante cabeceros horizontales, amortizables en 10 usos y codales de madera, amortizables en 30 usos, fijados con puntas de acero, en zanjas de hasta 3 m de profundidad y de hasta 1 m de anchura.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</si>
  <si>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</si>
  <si>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</si>
  <si>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</si>
  <si>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</si>
  <si>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</si>
  <si>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</si>
  <si>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</si>
  <si>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mt08emt040</t>
  </si>
  <si>
    <t xml:space="preserve">m³</t>
  </si>
  <si>
    <t xml:space="preserve">Madera de pino para apuntalamiento de excavaciones.</t>
  </si>
  <si>
    <t xml:space="preserve">mt08emt045a</t>
  </si>
  <si>
    <t xml:space="preserve">m³</t>
  </si>
  <si>
    <t xml:space="preserve">Codal de madera, de 70 a 90 mm de diámetro y entre 2 y 2,5 m de longitud, para apuntalamiento de excavaciones.</t>
  </si>
  <si>
    <t xml:space="preserve">mt08var060</t>
  </si>
  <si>
    <t xml:space="preserve">kg</t>
  </si>
  <si>
    <t xml:space="preserve">Puntas de acero de 20x100 mm.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</si>
  <si>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</si>
  <si>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</si>
  <si>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</si>
  <si>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</si>
  <si>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carpintero de obra negra.</t>
  </si>
  <si>
    <t xml:space="preserve">mo091</t>
  </si>
  <si>
    <t xml:space="preserve">h</t>
  </si>
  <si>
    <t xml:space="preserve">Ayudante carpintero de obra negra.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</si>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</sst>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5.61" customWidth="1"/>
    <col min="5" max="5" width="75.65" customWidth="1"/>
    <col min="6" max="6" width="11.05" customWidth="1"/>
    <col min="7" max="7" width="12.9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0.005</v>
      </c>
      <c r="G10" s="12">
        <v>3395.46</v>
      </c>
      <c r="H10" s="12">
        <f ca="1">ROUND(INDIRECT(ADDRESS(ROW()+(0), COLUMN()+(-2), 1))*INDIRECT(ADDRESS(ROW()+(0), COLUMN()+(-1), 1)), 2)</f>
        <v>16.98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0.002</v>
      </c>
      <c r="G11" s="12">
        <v>3059.54</v>
      </c>
      <c r="H11" s="12">
        <f ca="1">ROUND(INDIRECT(ADDRESS(ROW()+(0), COLUMN()+(-2), 1))*INDIRECT(ADDRESS(ROW()+(0), COLUMN()+(-1), 1)), 2)</f>
        <v>6.12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0.05</v>
      </c>
      <c r="G12" s="14">
        <v>132.05</v>
      </c>
      <c r="H12" s="14">
        <f ca="1">ROUND(INDIRECT(ADDRESS(ROW()+(0), COLUMN()+(-2), 1))*INDIRECT(ADDRESS(ROW()+(0), COLUMN()+(-1), 1)), 2)</f>
        <v>6.6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29.7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0.574</v>
      </c>
      <c r="G15" s="12">
        <v>126.93</v>
      </c>
      <c r="H15" s="12">
        <f ca="1">ROUND(INDIRECT(ADDRESS(ROW()+(0), COLUMN()+(-2), 1))*INDIRECT(ADDRESS(ROW()+(0), COLUMN()+(-1), 1)), 2)</f>
        <v>72.86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0.574</v>
      </c>
      <c r="G16" s="14">
        <v>77.23</v>
      </c>
      <c r="H16" s="14">
        <f ca="1">ROUND(INDIRECT(ADDRESS(ROW()+(0), COLUMN()+(-2), 1))*INDIRECT(ADDRESS(ROW()+(0), COLUMN()+(-1), 1)), 2)</f>
        <v>44.33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117.19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146.89</v>
      </c>
      <c r="H19" s="14">
        <f ca="1">ROUND(INDIRECT(ADDRESS(ROW()+(0), COLUMN()+(-2), 1))*INDIRECT(ADDRESS(ROW()+(0), COLUMN()+(-1), 1))/100, 2)</f>
        <v>2.94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149.83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