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<sst xmlns="http://schemas.openxmlformats.org/spreadsheetml/2006/main" count="61" uniqueCount="61">
  <si>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</si>
  <si>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ANV015</t>
  </si>
  <si>
    <t xml:space="preserve">m²</t>
  </si>
  <si>
    <t xml:space="preserve">Solera ventilada de concreto, para grandes alturas.</t>
  </si>
  <si>
    <r>
      <rPr>
        <sz val="8.25"/>
        <color rgb="FF000000"/>
        <rFont val="Arial"/>
        <family val="2"/>
      </rPr>
      <t xml:space="preserve">Solera ventilada de concreto reforzado, para grandes alturas, de 100+4 cm de canto, sobre cimbra perdida de piezas de polipropileno reciclado, apoyado sobre tubos de PVC de 125 mm de diámetro y 85 cm de altura, fijados a una matriz base, realizada con concreto f'c=20 MPa (200 kg/cm²), clasificación de exposición A1, tamaño máximo del agregado 12 mm, revenimiento de 5 a 10 cm, premezclado, y colado con grúa, y malla electrosoldada de alambre liso de acero tipo 6x6 6/6 como armado de reparto, colocada sobre separadores homologados en capa de compresión de 4 cm de espesor; apoyado todo ello sobre base de plantilla. El precio no incluye la capa de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</si>
  <si>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</si>
  <si>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</si>
  <si>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</si>
  <si>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</si>
  <si>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</si>
  <si>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</si>
  <si>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</si>
  <si>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mt07cid030a</t>
  </si>
  <si>
    <t xml:space="preserve">m²</t>
  </si>
  <si>
    <t xml:space="preserve">Cimbra perdida de piezas de polipropileno reciclado, de 58x58x15 cm, para disponer sobre tubos de PVC, sobre una matriz base, para soleras ventiladas de gran altura.</t>
  </si>
  <si>
    <t xml:space="preserve">mt36tit010ha</t>
  </si>
  <si>
    <t xml:space="preserve">m</t>
  </si>
  <si>
    <t xml:space="preserve">Tubo de PVC, serie B, de 125 mm de diámetro y 3,2 mm de espesor.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</si>
  <si>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</si>
  <si>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</si>
  <si>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</si>
  <si>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mt08var050</t>
  </si>
  <si>
    <t xml:space="preserve">kg</t>
  </si>
  <si>
    <t xml:space="preserve">Alambre galvanizado para atar, de 1,30 mm de diámetro.</t>
  </si>
  <si>
    <t xml:space="preserve">mt10haf061bc</t>
  </si>
  <si>
    <t xml:space="preserve">m³</t>
  </si>
  <si>
    <t xml:space="preserve">Concreto f'c=20 MPa (200 kg/cm²), clasificación de exposición A1, tamaño máximo del agregado 12 mm, revenimiento nominal del concreto fresco de 5 a 10 mm, premezclado, según RCDF NTC Diseño y Construcción de Estructuras de Concreto (2004).</t>
  </si>
  <si>
    <t xml:space="preserve">mt07aco020m</t>
  </si>
  <si>
    <t xml:space="preserve">Ud</t>
  </si>
  <si>
    <t xml:space="preserve">Separador homologado para malla electrosoldada.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</si>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</sst>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327.72</v>
      </c>
      <c r="H10" s="12">
        <f ca="1">ROUND(INDIRECT(ADDRESS(ROW()+(0), COLUMN()+(-2), 1))*INDIRECT(ADDRESS(ROW()+(0), COLUMN()+(-1), 1)), 2)</f>
        <v>344.11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2.55</v>
      </c>
      <c r="G11" s="12">
        <v>104.01</v>
      </c>
      <c r="H11" s="12">
        <f ca="1">ROUND(INDIRECT(ADDRESS(ROW()+(0), COLUMN()+(-2), 1))*INDIRECT(ADDRESS(ROW()+(0), COLUMN()+(-1), 1)), 2)</f>
        <v>265.23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</v>
      </c>
      <c r="G12" s="12">
        <v>36.76</v>
      </c>
      <c r="H12" s="12">
        <f ca="1">ROUND(INDIRECT(ADDRESS(ROW()+(0), COLUMN()+(-2), 1))*INDIRECT(ADDRESS(ROW()+(0), COLUMN()+(-1), 1)), 2)</f>
        <v>40.44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0.017</v>
      </c>
      <c r="G13" s="12">
        <v>22.64</v>
      </c>
      <c r="H13" s="12">
        <f ca="1">ROUND(INDIRECT(ADDRESS(ROW()+(0), COLUMN()+(-2), 1))*INDIRECT(ADDRESS(ROW()+(0), COLUMN()+(-1), 1)), 2)</f>
        <v>0.38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0.095</v>
      </c>
      <c r="G14" s="12">
        <v>1327.57</v>
      </c>
      <c r="H14" s="12">
        <f ca="1">ROUND(INDIRECT(ADDRESS(ROW()+(0), COLUMN()+(-2), 1))*INDIRECT(ADDRESS(ROW()+(0), COLUMN()+(-1), 1)), 2)</f>
        <v>126.12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1.35</v>
      </c>
      <c r="H15" s="14">
        <f ca="1">ROUND(INDIRECT(ADDRESS(ROW()+(0), COLUMN()+(-2), 1))*INDIRECT(ADDRESS(ROW()+(0), COLUMN()+(-1), 1)), 2)</f>
        <v>1.35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777.63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0.095</v>
      </c>
      <c r="G18" s="14">
        <v>80.99</v>
      </c>
      <c r="H18" s="14">
        <f ca="1">ROUND(INDIRECT(ADDRESS(ROW()+(0), COLUMN()+(-2), 1))*INDIRECT(ADDRESS(ROW()+(0), COLUMN()+(-1), 1)), 2)</f>
        <v>7.69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7.69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0.037</v>
      </c>
      <c r="G21" s="12">
        <v>126.93</v>
      </c>
      <c r="H21" s="12">
        <f ca="1">ROUND(INDIRECT(ADDRESS(ROW()+(0), COLUMN()+(-2), 1))*INDIRECT(ADDRESS(ROW()+(0), COLUMN()+(-1), 1)), 2)</f>
        <v>4.7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0.037</v>
      </c>
      <c r="G22" s="12">
        <v>77.23</v>
      </c>
      <c r="H22" s="12">
        <f ca="1">ROUND(INDIRECT(ADDRESS(ROW()+(0), COLUMN()+(-2), 1))*INDIRECT(ADDRESS(ROW()+(0), COLUMN()+(-1), 1)), 2)</f>
        <v>2.86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0.035</v>
      </c>
      <c r="G23" s="12">
        <v>126.93</v>
      </c>
      <c r="H23" s="12">
        <f ca="1">ROUND(INDIRECT(ADDRESS(ROW()+(0), COLUMN()+(-2), 1))*INDIRECT(ADDRESS(ROW()+(0), COLUMN()+(-1), 1)), 2)</f>
        <v>4.44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0.035</v>
      </c>
      <c r="G24" s="12">
        <v>77.23</v>
      </c>
      <c r="H24" s="12">
        <f ca="1">ROUND(INDIRECT(ADDRESS(ROW()+(0), COLUMN()+(-2), 1))*INDIRECT(ADDRESS(ROW()+(0), COLUMN()+(-1), 1)), 2)</f>
        <v>2.7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0.028</v>
      </c>
      <c r="G25" s="12">
        <v>126.93</v>
      </c>
      <c r="H25" s="12">
        <f ca="1">ROUND(INDIRECT(ADDRESS(ROW()+(0), COLUMN()+(-2), 1))*INDIRECT(ADDRESS(ROW()+(0), COLUMN()+(-1), 1)), 2)</f>
        <v>3.55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0.128</v>
      </c>
      <c r="G26" s="14">
        <v>77.23</v>
      </c>
      <c r="H26" s="14">
        <f ca="1">ROUND(INDIRECT(ADDRESS(ROW()+(0), COLUMN()+(-2), 1))*INDIRECT(ADDRESS(ROW()+(0), COLUMN()+(-1), 1)), 2)</f>
        <v>9.89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813.46</v>
      </c>
      <c r="H29" s="14">
        <f ca="1">ROUND(INDIRECT(ADDRESS(ROW()+(0), COLUMN()+(-2), 1))*INDIRECT(ADDRESS(ROW()+(0), COLUMN()+(-1), 1))/100, 2)</f>
        <v>16.27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1)),INDIRECT(ADDRESS(ROW()+(-11), COLUMN()+(0), 1)),INDIRECT(ADDRESS(ROW()+(-14), COLUMN()+(0), 1))), 2)</f>
        <v>829.73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